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D:\Documents\Excel Files\NFL Office Pool Calculator\"/>
    </mc:Choice>
  </mc:AlternateContent>
  <xr:revisionPtr revIDLastSave="0" documentId="13_ncr:1_{3F66EEE1-976B-494D-B33A-4543E4BAB934}" xr6:coauthVersionLast="47" xr6:coauthVersionMax="47" xr10:uidLastSave="{00000000-0000-0000-0000-000000000000}"/>
  <bookViews>
    <workbookView xWindow="375" yWindow="210" windowWidth="22095" windowHeight="15720" tabRatio="903" xr2:uid="{00000000-000D-0000-FFFF-FFFF00000000}"/>
  </bookViews>
  <sheets>
    <sheet name="1" sheetId="1" r:id="rId1"/>
    <sheet name="2" sheetId="4" r:id="rId2"/>
    <sheet name="3" sheetId="5" r:id="rId3"/>
    <sheet name="4" sheetId="6" r:id="rId4"/>
    <sheet name="5" sheetId="7" r:id="rId5"/>
    <sheet name="6" sheetId="8" r:id="rId6"/>
    <sheet name="7" sheetId="9" r:id="rId7"/>
    <sheet name="8" sheetId="19" r:id="rId8"/>
    <sheet name="9" sheetId="18" r:id="rId9"/>
    <sheet name="10" sheetId="17" r:id="rId10"/>
    <sheet name="11" sheetId="16" r:id="rId11"/>
    <sheet name="12" sheetId="15" r:id="rId12"/>
    <sheet name="13" sheetId="14" r:id="rId13"/>
    <sheet name="14" sheetId="13" r:id="rId14"/>
    <sheet name="15" sheetId="12" r:id="rId15"/>
    <sheet name="16" sheetId="11" r:id="rId16"/>
    <sheet name="17" sheetId="10" r:id="rId17"/>
    <sheet name="18" sheetId="21" r:id="rId18"/>
    <sheet name="Cut and Paste" sheetId="20" r:id="rId19"/>
  </sheets>
  <calcPr calcId="181029"/>
</workbook>
</file>

<file path=xl/calcChain.xml><?xml version="1.0" encoding="utf-8"?>
<calcChain xmlns="http://schemas.openxmlformats.org/spreadsheetml/2006/main">
  <c r="F38" i="21" l="1"/>
  <c r="F36" i="21"/>
  <c r="F34" i="21"/>
  <c r="F32" i="21"/>
  <c r="F30" i="21"/>
  <c r="F28" i="21"/>
  <c r="F26" i="21"/>
  <c r="F24" i="21"/>
  <c r="F22" i="21"/>
  <c r="F20" i="21"/>
  <c r="F18" i="21"/>
  <c r="F16" i="21"/>
  <c r="F14" i="21"/>
  <c r="F12" i="21"/>
  <c r="F10" i="21"/>
  <c r="F8" i="21"/>
  <c r="F38" i="10"/>
  <c r="F36" i="10"/>
  <c r="F34" i="10"/>
  <c r="F32" i="10"/>
  <c r="F30" i="10"/>
  <c r="F28" i="10"/>
  <c r="F26" i="10"/>
  <c r="F24" i="10"/>
  <c r="F22" i="10"/>
  <c r="F20" i="10"/>
  <c r="F18" i="10"/>
  <c r="F16" i="10"/>
  <c r="F14" i="10"/>
  <c r="F12" i="10"/>
  <c r="F10" i="10"/>
  <c r="F8" i="10"/>
  <c r="F38" i="11"/>
  <c r="F36" i="11"/>
  <c r="F34" i="11"/>
  <c r="F32" i="11"/>
  <c r="F30" i="11"/>
  <c r="F28" i="11"/>
  <c r="F26" i="11"/>
  <c r="F24" i="11"/>
  <c r="F22" i="11"/>
  <c r="F20" i="11"/>
  <c r="F18" i="11"/>
  <c r="F16" i="11"/>
  <c r="F14" i="11"/>
  <c r="F12" i="11"/>
  <c r="F10" i="11"/>
  <c r="F8" i="11"/>
  <c r="F38" i="12"/>
  <c r="F36" i="12"/>
  <c r="F34" i="12"/>
  <c r="F32" i="12"/>
  <c r="F30" i="12"/>
  <c r="F28" i="12"/>
  <c r="F26" i="12"/>
  <c r="F24" i="12"/>
  <c r="F22" i="12"/>
  <c r="F20" i="12"/>
  <c r="F18" i="12"/>
  <c r="F16" i="12"/>
  <c r="F14" i="12"/>
  <c r="F12" i="12"/>
  <c r="F10" i="12"/>
  <c r="F8" i="12"/>
  <c r="F36" i="13"/>
  <c r="F34" i="13"/>
  <c r="F32" i="13"/>
  <c r="F30" i="13"/>
  <c r="F28" i="13"/>
  <c r="F26" i="13"/>
  <c r="F24" i="13"/>
  <c r="F22" i="13"/>
  <c r="F20" i="13"/>
  <c r="F18" i="13"/>
  <c r="F16" i="13"/>
  <c r="F14" i="13"/>
  <c r="F12" i="13"/>
  <c r="F10" i="13"/>
  <c r="F8" i="13"/>
  <c r="F32" i="14"/>
  <c r="F30" i="14"/>
  <c r="F28" i="14"/>
  <c r="F26" i="14"/>
  <c r="F24" i="14"/>
  <c r="F22" i="14"/>
  <c r="F20" i="14"/>
  <c r="F18" i="14"/>
  <c r="F16" i="14"/>
  <c r="F14" i="14"/>
  <c r="F12" i="14"/>
  <c r="F10" i="14"/>
  <c r="F8" i="14"/>
  <c r="F38" i="15"/>
  <c r="F36" i="15"/>
  <c r="F34" i="15"/>
  <c r="F32" i="15"/>
  <c r="F30" i="15"/>
  <c r="F28" i="15"/>
  <c r="F26" i="15"/>
  <c r="F24" i="15"/>
  <c r="F22" i="15"/>
  <c r="F20" i="15"/>
  <c r="F18" i="15"/>
  <c r="F16" i="15"/>
  <c r="F14" i="15"/>
  <c r="F12" i="15"/>
  <c r="F10" i="15"/>
  <c r="F8" i="15"/>
  <c r="F34" i="16"/>
  <c r="F32" i="16"/>
  <c r="F30" i="16"/>
  <c r="F28" i="16"/>
  <c r="F26" i="16"/>
  <c r="F24" i="16"/>
  <c r="F22" i="16"/>
  <c r="F20" i="16"/>
  <c r="F18" i="16"/>
  <c r="F16" i="16"/>
  <c r="F14" i="16"/>
  <c r="F12" i="16"/>
  <c r="F10" i="16"/>
  <c r="F8" i="16"/>
  <c r="F34" i="17"/>
  <c r="F32" i="17"/>
  <c r="F30" i="17"/>
  <c r="F28" i="17"/>
  <c r="F26" i="17"/>
  <c r="F24" i="17"/>
  <c r="F22" i="17"/>
  <c r="F20" i="17"/>
  <c r="F18" i="17"/>
  <c r="F16" i="17"/>
  <c r="F14" i="17"/>
  <c r="F12" i="17"/>
  <c r="F10" i="17"/>
  <c r="F8" i="17"/>
  <c r="F34" i="18"/>
  <c r="F32" i="18"/>
  <c r="F30" i="18"/>
  <c r="F28" i="18"/>
  <c r="F26" i="18"/>
  <c r="F24" i="18"/>
  <c r="F22" i="18"/>
  <c r="F20" i="18"/>
  <c r="F18" i="18"/>
  <c r="F16" i="18"/>
  <c r="F14" i="18"/>
  <c r="F12" i="18"/>
  <c r="F10" i="18"/>
  <c r="F8" i="18"/>
  <c r="F38" i="19"/>
  <c r="F36" i="19"/>
  <c r="F34" i="19"/>
  <c r="F32" i="19"/>
  <c r="F30" i="19"/>
  <c r="F28" i="19"/>
  <c r="F26" i="19"/>
  <c r="F24" i="19"/>
  <c r="F22" i="19"/>
  <c r="F20" i="19"/>
  <c r="F18" i="19"/>
  <c r="F16" i="19"/>
  <c r="F14" i="19"/>
  <c r="F12" i="19"/>
  <c r="F10" i="19"/>
  <c r="F8" i="19"/>
  <c r="F32" i="9"/>
  <c r="F30" i="9"/>
  <c r="F28" i="9"/>
  <c r="F26" i="9"/>
  <c r="F24" i="9"/>
  <c r="F22" i="9"/>
  <c r="F20" i="9"/>
  <c r="F18" i="9"/>
  <c r="F16" i="9"/>
  <c r="F14" i="9"/>
  <c r="F12" i="9"/>
  <c r="F10" i="9"/>
  <c r="F8" i="9"/>
  <c r="F36" i="8"/>
  <c r="F34" i="8"/>
  <c r="F32" i="8"/>
  <c r="F30" i="8"/>
  <c r="F28" i="8"/>
  <c r="F26" i="8"/>
  <c r="F24" i="8"/>
  <c r="F22" i="8"/>
  <c r="F20" i="8"/>
  <c r="F18" i="8"/>
  <c r="F16" i="8"/>
  <c r="F14" i="8"/>
  <c r="F12" i="8"/>
  <c r="F10" i="8"/>
  <c r="F8" i="8"/>
  <c r="F34" i="7"/>
  <c r="F32" i="7"/>
  <c r="F30" i="7"/>
  <c r="F28" i="7"/>
  <c r="F26" i="7"/>
  <c r="F24" i="7"/>
  <c r="F22" i="7"/>
  <c r="F20" i="7"/>
  <c r="F18" i="7"/>
  <c r="F16" i="7"/>
  <c r="F14" i="7"/>
  <c r="F12" i="7"/>
  <c r="F10" i="7"/>
  <c r="F8" i="7"/>
  <c r="F38" i="6"/>
  <c r="F36" i="6"/>
  <c r="F34" i="6"/>
  <c r="F32" i="6"/>
  <c r="F30" i="6"/>
  <c r="F28" i="6"/>
  <c r="F26" i="6"/>
  <c r="F24" i="6"/>
  <c r="F22" i="6"/>
  <c r="F20" i="6"/>
  <c r="F18" i="6"/>
  <c r="F16" i="6"/>
  <c r="F14" i="6"/>
  <c r="F12" i="6"/>
  <c r="F10" i="6"/>
  <c r="F8" i="6"/>
  <c r="F38" i="5"/>
  <c r="F36" i="5"/>
  <c r="F34" i="5"/>
  <c r="F32" i="5"/>
  <c r="F30" i="5"/>
  <c r="F28" i="5"/>
  <c r="F26" i="5"/>
  <c r="F24" i="5"/>
  <c r="F22" i="5"/>
  <c r="F20" i="5"/>
  <c r="F18" i="5"/>
  <c r="F16" i="5"/>
  <c r="F14" i="5"/>
  <c r="F12" i="5"/>
  <c r="F10" i="5"/>
  <c r="F8" i="5"/>
  <c r="F38" i="4"/>
  <c r="F36" i="4"/>
  <c r="F34" i="4"/>
  <c r="F32" i="4"/>
  <c r="F30" i="4"/>
  <c r="F28" i="4"/>
  <c r="F26" i="4"/>
  <c r="F24" i="4"/>
  <c r="F22" i="4"/>
  <c r="F20" i="4"/>
  <c r="F18" i="4"/>
  <c r="F16" i="4"/>
  <c r="F14" i="4"/>
  <c r="F12" i="4"/>
  <c r="F10" i="4"/>
  <c r="F8" i="4"/>
  <c r="F38" i="1"/>
  <c r="F36" i="1"/>
  <c r="F34" i="1"/>
  <c r="F32" i="1"/>
  <c r="F30" i="1"/>
  <c r="F28" i="1"/>
  <c r="F26" i="1"/>
  <c r="F24" i="1"/>
  <c r="F22" i="1"/>
  <c r="F20" i="1"/>
  <c r="F18" i="1"/>
  <c r="F16" i="1"/>
  <c r="F14" i="1"/>
  <c r="F12" i="1"/>
  <c r="F10" i="1"/>
  <c r="F8" i="1"/>
  <c r="AK21" i="20"/>
  <c r="AJ21" i="20"/>
  <c r="AI21" i="20"/>
  <c r="AH21" i="20"/>
  <c r="AG21" i="20"/>
  <c r="AF21" i="20"/>
  <c r="AE21" i="20"/>
  <c r="AD21" i="20"/>
  <c r="AC21" i="20"/>
  <c r="AB21" i="20"/>
  <c r="AA21" i="20"/>
  <c r="Z21" i="20"/>
  <c r="Y21" i="20"/>
  <c r="X21" i="20"/>
  <c r="W21" i="20"/>
  <c r="V21" i="20"/>
  <c r="AK20" i="20"/>
  <c r="AJ20" i="20"/>
  <c r="AI20" i="20"/>
  <c r="AH20" i="20"/>
  <c r="AG20" i="20"/>
  <c r="AF20" i="20"/>
  <c r="AE20" i="20"/>
  <c r="AD20" i="20"/>
  <c r="AC20" i="20"/>
  <c r="AB20" i="20"/>
  <c r="AA20" i="20"/>
  <c r="Z20" i="20"/>
  <c r="Y20" i="20"/>
  <c r="X20" i="20"/>
  <c r="W20" i="20"/>
  <c r="V20" i="20"/>
  <c r="AK19" i="20"/>
  <c r="AJ19" i="20"/>
  <c r="AI19" i="20"/>
  <c r="AH19" i="20"/>
  <c r="AG19" i="20"/>
  <c r="AF19" i="20"/>
  <c r="AE19" i="20"/>
  <c r="AD19" i="20"/>
  <c r="AC19" i="20"/>
  <c r="AB19" i="20"/>
  <c r="AA19" i="20"/>
  <c r="Z19" i="20"/>
  <c r="Y19" i="20"/>
  <c r="X19" i="20"/>
  <c r="W19" i="20"/>
  <c r="V19" i="20"/>
  <c r="AK18" i="20"/>
  <c r="AJ18" i="20"/>
  <c r="AI18" i="20"/>
  <c r="AH18" i="20"/>
  <c r="AG18" i="20"/>
  <c r="AF18" i="20"/>
  <c r="AE18" i="20"/>
  <c r="AD18" i="20"/>
  <c r="AC18" i="20"/>
  <c r="AB18" i="20"/>
  <c r="AA18" i="20"/>
  <c r="Z18" i="20"/>
  <c r="Y18" i="20"/>
  <c r="X18" i="20"/>
  <c r="W18" i="20"/>
  <c r="V18" i="20"/>
  <c r="AK17" i="20"/>
  <c r="AJ17" i="20"/>
  <c r="AI17" i="20"/>
  <c r="AH17" i="20"/>
  <c r="AG17" i="20"/>
  <c r="AF17" i="20"/>
  <c r="AE17" i="20"/>
  <c r="AD17" i="20"/>
  <c r="AC17" i="20"/>
  <c r="AB17" i="20"/>
  <c r="AA17" i="20"/>
  <c r="Z17" i="20"/>
  <c r="Y17" i="20"/>
  <c r="X17" i="20"/>
  <c r="W17" i="20"/>
  <c r="V17" i="20"/>
  <c r="AK16" i="20"/>
  <c r="AJ16" i="20"/>
  <c r="AI16" i="20"/>
  <c r="AH16" i="20"/>
  <c r="AG16" i="20"/>
  <c r="AF16" i="20"/>
  <c r="AE16" i="20"/>
  <c r="AD16" i="20"/>
  <c r="AC16" i="20"/>
  <c r="AB16" i="20"/>
  <c r="AA16" i="20"/>
  <c r="Z16" i="20"/>
  <c r="Y16" i="20"/>
  <c r="X16" i="20"/>
  <c r="W16" i="20"/>
  <c r="V16" i="20"/>
  <c r="AK15" i="20"/>
  <c r="AJ15" i="20"/>
  <c r="AI15" i="20"/>
  <c r="AH15" i="20"/>
  <c r="AG15" i="20"/>
  <c r="AF15" i="20"/>
  <c r="AE15" i="20"/>
  <c r="AD15" i="20"/>
  <c r="AC15" i="20"/>
  <c r="AB15" i="20"/>
  <c r="AA15" i="20"/>
  <c r="Z15" i="20"/>
  <c r="Y15" i="20"/>
  <c r="X15" i="20"/>
  <c r="W15" i="20"/>
  <c r="V15" i="20"/>
  <c r="AK14" i="20"/>
  <c r="AJ14" i="20"/>
  <c r="AI14" i="20"/>
  <c r="AH14" i="20"/>
  <c r="AG14" i="20"/>
  <c r="AF14" i="20"/>
  <c r="AE14" i="20"/>
  <c r="AD14" i="20"/>
  <c r="AC14" i="20"/>
  <c r="AB14" i="20"/>
  <c r="AA14" i="20"/>
  <c r="Z14" i="20"/>
  <c r="Y14" i="20"/>
  <c r="X14" i="20"/>
  <c r="W14" i="20"/>
  <c r="V14" i="20"/>
  <c r="AK13" i="20"/>
  <c r="AJ13" i="20"/>
  <c r="AI13" i="20"/>
  <c r="AH13" i="20"/>
  <c r="AG13" i="20"/>
  <c r="AF13" i="20"/>
  <c r="AE13" i="20"/>
  <c r="AD13" i="20"/>
  <c r="AC13" i="20"/>
  <c r="AB13" i="20"/>
  <c r="AA13" i="20"/>
  <c r="Z13" i="20"/>
  <c r="Y13" i="20"/>
  <c r="X13" i="20"/>
  <c r="W13" i="20"/>
  <c r="V13" i="20"/>
  <c r="AK12" i="20"/>
  <c r="AJ12" i="20"/>
  <c r="AI12" i="20"/>
  <c r="AH12" i="20"/>
  <c r="AG12" i="20"/>
  <c r="AF12" i="20"/>
  <c r="AE12" i="20"/>
  <c r="AD12" i="20"/>
  <c r="AC12" i="20"/>
  <c r="AB12" i="20"/>
  <c r="AA12" i="20"/>
  <c r="Z12" i="20"/>
  <c r="Y12" i="20"/>
  <c r="X12" i="20"/>
  <c r="W12" i="20"/>
  <c r="V12" i="20"/>
  <c r="AK11" i="20"/>
  <c r="AJ11" i="20"/>
  <c r="AI11" i="20"/>
  <c r="AH11" i="20"/>
  <c r="AG11" i="20"/>
  <c r="AF11" i="20"/>
  <c r="AE11" i="20"/>
  <c r="AD11" i="20"/>
  <c r="AC11" i="20"/>
  <c r="AB11" i="20"/>
  <c r="AA11" i="20"/>
  <c r="Z11" i="20"/>
  <c r="Y11" i="20"/>
  <c r="X11" i="20"/>
  <c r="W11" i="20"/>
  <c r="V11" i="20"/>
  <c r="AK10" i="20"/>
  <c r="AJ10" i="20"/>
  <c r="AI10" i="20"/>
  <c r="AH10" i="20"/>
  <c r="AG10" i="20"/>
  <c r="AF10" i="20"/>
  <c r="AE10" i="20"/>
  <c r="AD10" i="20"/>
  <c r="AC10" i="20"/>
  <c r="AB10" i="20"/>
  <c r="AA10" i="20"/>
  <c r="Z10" i="20"/>
  <c r="Y10" i="20"/>
  <c r="X10" i="20"/>
  <c r="W10" i="20"/>
  <c r="V10" i="20"/>
  <c r="AK9" i="20"/>
  <c r="AJ9" i="20"/>
  <c r="AI9" i="20"/>
  <c r="AH9" i="20"/>
  <c r="AG9" i="20"/>
  <c r="AF9" i="20"/>
  <c r="AE9" i="20"/>
  <c r="AD9" i="20"/>
  <c r="AC9" i="20"/>
  <c r="AB9" i="20"/>
  <c r="AA9" i="20"/>
  <c r="Z9" i="20"/>
  <c r="Y9" i="20"/>
  <c r="X9" i="20"/>
  <c r="W9" i="20"/>
  <c r="V9" i="20"/>
  <c r="AK8" i="20"/>
  <c r="AJ8" i="20"/>
  <c r="AI8" i="20"/>
  <c r="AH8" i="20"/>
  <c r="AG8" i="20"/>
  <c r="AF8" i="20"/>
  <c r="AE8" i="20"/>
  <c r="AD8" i="20"/>
  <c r="AC8" i="20"/>
  <c r="AB8" i="20"/>
  <c r="AA8" i="20"/>
  <c r="Z8" i="20"/>
  <c r="Y8" i="20"/>
  <c r="X8" i="20"/>
  <c r="W8" i="20"/>
  <c r="V8" i="20"/>
  <c r="AK7" i="20"/>
  <c r="AJ7" i="20"/>
  <c r="AI7" i="20"/>
  <c r="AH7" i="20"/>
  <c r="AG7" i="20"/>
  <c r="AF7" i="20"/>
  <c r="AE7" i="20"/>
  <c r="AD7" i="20"/>
  <c r="AC7" i="20"/>
  <c r="AB7" i="20"/>
  <c r="AA7" i="20"/>
  <c r="Z7" i="20"/>
  <c r="Y7" i="20"/>
  <c r="X7" i="20"/>
  <c r="W7" i="20"/>
  <c r="V7" i="20"/>
  <c r="AK6" i="20"/>
  <c r="AJ6" i="20"/>
  <c r="AI6" i="20"/>
  <c r="AH6" i="20"/>
  <c r="AG6" i="20"/>
  <c r="AF6" i="20"/>
  <c r="AE6" i="20"/>
  <c r="AD6" i="20"/>
  <c r="AC6" i="20"/>
  <c r="AB6" i="20"/>
  <c r="AA6" i="20"/>
  <c r="Z6" i="20"/>
  <c r="Y6" i="20"/>
  <c r="X6" i="20"/>
  <c r="W6" i="20"/>
  <c r="V6" i="20"/>
  <c r="AK5" i="20"/>
  <c r="AJ5" i="20"/>
  <c r="AI5" i="20"/>
  <c r="AH5" i="20"/>
  <c r="AG5" i="20"/>
  <c r="AF5" i="20"/>
  <c r="AE5" i="20"/>
  <c r="AD5" i="20"/>
  <c r="AC5" i="20"/>
  <c r="AB5" i="20"/>
  <c r="AA5" i="20"/>
  <c r="Z5" i="20"/>
  <c r="Y5" i="20"/>
  <c r="X5" i="20"/>
  <c r="W5" i="20"/>
  <c r="V5" i="20"/>
  <c r="AK4" i="20"/>
  <c r="AJ4" i="20"/>
  <c r="AI4" i="20"/>
  <c r="AH4" i="20"/>
  <c r="AG4" i="20"/>
  <c r="AF4" i="20"/>
  <c r="AE4" i="20"/>
  <c r="AD4" i="20"/>
  <c r="AC4" i="20"/>
  <c r="AB4" i="20"/>
  <c r="AA4" i="20"/>
  <c r="Z4" i="20"/>
  <c r="Y4" i="20"/>
  <c r="X4" i="20"/>
  <c r="W4" i="20"/>
  <c r="V4" i="20"/>
  <c r="T21" i="20" l="1"/>
  <c r="S21" i="20"/>
  <c r="R21" i="20"/>
  <c r="Q21" i="20"/>
  <c r="P21" i="20"/>
  <c r="O21" i="20"/>
  <c r="N21" i="20"/>
  <c r="M21" i="20"/>
  <c r="L21" i="20"/>
  <c r="K21" i="20"/>
  <c r="J21" i="20"/>
  <c r="I21" i="20"/>
  <c r="H21" i="20"/>
  <c r="G21" i="20"/>
  <c r="F21" i="20"/>
  <c r="E21" i="20"/>
  <c r="D21" i="20"/>
  <c r="B21" i="20"/>
  <c r="H40" i="21"/>
  <c r="H2" i="21"/>
  <c r="B1" i="21"/>
  <c r="T20" i="20"/>
  <c r="S20" i="20"/>
  <c r="R20" i="20"/>
  <c r="Q20" i="20"/>
  <c r="P20" i="20"/>
  <c r="O20" i="20"/>
  <c r="N20" i="20"/>
  <c r="M20" i="20"/>
  <c r="L20" i="20"/>
  <c r="K20" i="20"/>
  <c r="J20" i="20"/>
  <c r="I20" i="20"/>
  <c r="H20" i="20"/>
  <c r="G20" i="20"/>
  <c r="F20" i="20"/>
  <c r="E20" i="20"/>
  <c r="D20" i="20"/>
  <c r="T19" i="20"/>
  <c r="S19" i="20"/>
  <c r="R19" i="20"/>
  <c r="Q19" i="20"/>
  <c r="P19" i="20"/>
  <c r="O19" i="20"/>
  <c r="N19" i="20"/>
  <c r="M19" i="20"/>
  <c r="L19" i="20"/>
  <c r="K19" i="20"/>
  <c r="J19" i="20"/>
  <c r="I19" i="20"/>
  <c r="H19" i="20"/>
  <c r="G19" i="20"/>
  <c r="F19" i="20"/>
  <c r="E19" i="20"/>
  <c r="D19" i="20"/>
  <c r="T18" i="20"/>
  <c r="S18" i="20"/>
  <c r="R18" i="20"/>
  <c r="Q18" i="20"/>
  <c r="P18" i="20"/>
  <c r="O18" i="20"/>
  <c r="N18" i="20"/>
  <c r="M18" i="20"/>
  <c r="L18" i="20"/>
  <c r="K18" i="20"/>
  <c r="J18" i="20"/>
  <c r="I18" i="20"/>
  <c r="H18" i="20"/>
  <c r="G18" i="20"/>
  <c r="F18" i="20"/>
  <c r="E18" i="20"/>
  <c r="D18" i="20"/>
  <c r="T17" i="20"/>
  <c r="S17" i="20"/>
  <c r="R17" i="20"/>
  <c r="Q17" i="20"/>
  <c r="P17" i="20"/>
  <c r="O17" i="20"/>
  <c r="N17" i="20"/>
  <c r="M17" i="20"/>
  <c r="L17" i="20"/>
  <c r="K17" i="20"/>
  <c r="J17" i="20"/>
  <c r="I17" i="20"/>
  <c r="H17" i="20"/>
  <c r="G17" i="20"/>
  <c r="F17" i="20"/>
  <c r="E17" i="20"/>
  <c r="D17" i="20"/>
  <c r="T16" i="20"/>
  <c r="S16" i="20"/>
  <c r="R16" i="20"/>
  <c r="Q16" i="20"/>
  <c r="P16" i="20"/>
  <c r="O16" i="20"/>
  <c r="N16" i="20"/>
  <c r="M16" i="20"/>
  <c r="L16" i="20"/>
  <c r="K16" i="20"/>
  <c r="J16" i="20"/>
  <c r="I16" i="20"/>
  <c r="H16" i="20"/>
  <c r="G16" i="20"/>
  <c r="F16" i="20"/>
  <c r="E16" i="20"/>
  <c r="D16" i="20"/>
  <c r="T15" i="20"/>
  <c r="S15" i="20"/>
  <c r="R15" i="20"/>
  <c r="Q15" i="20"/>
  <c r="P15" i="20"/>
  <c r="O15" i="20"/>
  <c r="N15" i="20"/>
  <c r="M15" i="20"/>
  <c r="L15" i="20"/>
  <c r="K15" i="20"/>
  <c r="J15" i="20"/>
  <c r="I15" i="20"/>
  <c r="H15" i="20"/>
  <c r="G15" i="20"/>
  <c r="F15" i="20"/>
  <c r="E15" i="20"/>
  <c r="D15" i="20"/>
  <c r="T14" i="20"/>
  <c r="S14" i="20"/>
  <c r="R14" i="20"/>
  <c r="Q14" i="20"/>
  <c r="P14" i="20"/>
  <c r="O14" i="20"/>
  <c r="N14" i="20"/>
  <c r="M14" i="20"/>
  <c r="L14" i="20"/>
  <c r="K14" i="20"/>
  <c r="J14" i="20"/>
  <c r="I14" i="20"/>
  <c r="H14" i="20"/>
  <c r="G14" i="20"/>
  <c r="F14" i="20"/>
  <c r="E14" i="20"/>
  <c r="D14" i="20"/>
  <c r="T13" i="20"/>
  <c r="S13" i="20"/>
  <c r="R13" i="20"/>
  <c r="Q13" i="20"/>
  <c r="P13" i="20"/>
  <c r="O13" i="20"/>
  <c r="N13" i="20"/>
  <c r="M13" i="20"/>
  <c r="L13" i="20"/>
  <c r="K13" i="20"/>
  <c r="J13" i="20"/>
  <c r="I13" i="20"/>
  <c r="H13" i="20"/>
  <c r="G13" i="20"/>
  <c r="F13" i="20"/>
  <c r="E13" i="20"/>
  <c r="D13" i="20"/>
  <c r="T12" i="20"/>
  <c r="S12" i="20"/>
  <c r="R12" i="20"/>
  <c r="Q12" i="20"/>
  <c r="P12" i="20"/>
  <c r="O12" i="20"/>
  <c r="N12" i="20"/>
  <c r="M12" i="20"/>
  <c r="L12" i="20"/>
  <c r="K12" i="20"/>
  <c r="J12" i="20"/>
  <c r="I12" i="20"/>
  <c r="H12" i="20"/>
  <c r="G12" i="20"/>
  <c r="F12" i="20"/>
  <c r="E12" i="20"/>
  <c r="D12" i="20"/>
  <c r="T11" i="20"/>
  <c r="S11" i="20"/>
  <c r="R11" i="20"/>
  <c r="Q11" i="20"/>
  <c r="P11" i="20"/>
  <c r="O11" i="20"/>
  <c r="N11" i="20"/>
  <c r="M11" i="20"/>
  <c r="L11" i="20"/>
  <c r="K11" i="20"/>
  <c r="J11" i="20"/>
  <c r="I11" i="20"/>
  <c r="H11" i="20"/>
  <c r="G11" i="20"/>
  <c r="F11" i="20"/>
  <c r="E11" i="20"/>
  <c r="D11" i="20"/>
  <c r="T10" i="20"/>
  <c r="S10" i="20"/>
  <c r="R10" i="20"/>
  <c r="Q10" i="20"/>
  <c r="P10" i="20"/>
  <c r="O10" i="20"/>
  <c r="N10" i="20"/>
  <c r="M10" i="20"/>
  <c r="L10" i="20"/>
  <c r="K10" i="20"/>
  <c r="J10" i="20"/>
  <c r="I10" i="20"/>
  <c r="H10" i="20"/>
  <c r="G10" i="20"/>
  <c r="F10" i="20"/>
  <c r="E10" i="20"/>
  <c r="D10" i="20"/>
  <c r="T9" i="20"/>
  <c r="S9" i="20"/>
  <c r="R9" i="20"/>
  <c r="Q9" i="20"/>
  <c r="P9" i="20"/>
  <c r="O9" i="20"/>
  <c r="N9" i="20"/>
  <c r="M9" i="20"/>
  <c r="L9" i="20"/>
  <c r="K9" i="20"/>
  <c r="J9" i="20"/>
  <c r="I9" i="20"/>
  <c r="H9" i="20"/>
  <c r="G9" i="20"/>
  <c r="F9" i="20"/>
  <c r="E9" i="20"/>
  <c r="D9" i="20"/>
  <c r="T8" i="20"/>
  <c r="S8" i="20"/>
  <c r="R8" i="20"/>
  <c r="Q8" i="20"/>
  <c r="P8" i="20"/>
  <c r="O8" i="20"/>
  <c r="N8" i="20"/>
  <c r="M8" i="20"/>
  <c r="L8" i="20"/>
  <c r="K8" i="20"/>
  <c r="J8" i="20"/>
  <c r="I8" i="20"/>
  <c r="H8" i="20"/>
  <c r="G8" i="20"/>
  <c r="F8" i="20"/>
  <c r="E8" i="20"/>
  <c r="D8" i="20"/>
  <c r="T7" i="20"/>
  <c r="S7" i="20"/>
  <c r="R7" i="20"/>
  <c r="Q7" i="20"/>
  <c r="P7" i="20"/>
  <c r="O7" i="20"/>
  <c r="N7" i="20"/>
  <c r="M7" i="20"/>
  <c r="L7" i="20"/>
  <c r="K7" i="20"/>
  <c r="J7" i="20"/>
  <c r="I7" i="20"/>
  <c r="H7" i="20"/>
  <c r="G7" i="20"/>
  <c r="F7" i="20"/>
  <c r="E7" i="20"/>
  <c r="D7" i="20"/>
  <c r="T6" i="20"/>
  <c r="S6" i="20"/>
  <c r="R6" i="20"/>
  <c r="Q6" i="20"/>
  <c r="P6" i="20"/>
  <c r="O6" i="20"/>
  <c r="N6" i="20"/>
  <c r="M6" i="20"/>
  <c r="L6" i="20"/>
  <c r="K6" i="20"/>
  <c r="J6" i="20"/>
  <c r="I6" i="20"/>
  <c r="H6" i="20"/>
  <c r="G6" i="20"/>
  <c r="F6" i="20"/>
  <c r="E6" i="20"/>
  <c r="D6" i="20"/>
  <c r="T5" i="20"/>
  <c r="S5" i="20"/>
  <c r="R5" i="20"/>
  <c r="Q5" i="20"/>
  <c r="P5" i="20"/>
  <c r="O5" i="20"/>
  <c r="N5" i="20"/>
  <c r="M5" i="20"/>
  <c r="L5" i="20"/>
  <c r="K5" i="20"/>
  <c r="J5" i="20"/>
  <c r="I5" i="20"/>
  <c r="H5" i="20"/>
  <c r="G5" i="20"/>
  <c r="F5" i="20"/>
  <c r="E5" i="20"/>
  <c r="D5" i="20"/>
  <c r="C4" i="20" l="1"/>
  <c r="B20" i="20"/>
  <c r="B19" i="20"/>
  <c r="B18" i="20"/>
  <c r="B17" i="20"/>
  <c r="B16" i="20"/>
  <c r="B15" i="20"/>
  <c r="B14" i="20"/>
  <c r="B13" i="20"/>
  <c r="B12" i="20"/>
  <c r="B11" i="20"/>
  <c r="B10" i="20"/>
  <c r="B9" i="20"/>
  <c r="B8" i="20"/>
  <c r="B7" i="20"/>
  <c r="B6" i="20"/>
  <c r="B5" i="20"/>
  <c r="B4" i="20"/>
  <c r="T4" i="20"/>
  <c r="S4" i="20"/>
  <c r="R4" i="20"/>
  <c r="Q4" i="20"/>
  <c r="P4" i="20"/>
  <c r="O4" i="20"/>
  <c r="N4" i="20"/>
  <c r="M4" i="20"/>
  <c r="L4" i="20"/>
  <c r="K4" i="20"/>
  <c r="J4" i="20"/>
  <c r="I4" i="20"/>
  <c r="H4" i="20"/>
  <c r="G4" i="20"/>
  <c r="F4" i="20"/>
  <c r="E4" i="20"/>
  <c r="D4" i="20"/>
  <c r="F42" i="4" l="1"/>
  <c r="F42" i="5" l="1"/>
  <c r="C5" i="20"/>
  <c r="B1" i="10"/>
  <c r="B1" i="11"/>
  <c r="B1" i="12"/>
  <c r="B1" i="13"/>
  <c r="B1" i="14"/>
  <c r="B1" i="15"/>
  <c r="B1" i="16"/>
  <c r="B1" i="17"/>
  <c r="B1" i="18"/>
  <c r="B1" i="19"/>
  <c r="B1" i="9"/>
  <c r="B1" i="8"/>
  <c r="B1" i="7"/>
  <c r="B1" i="6"/>
  <c r="B1" i="5"/>
  <c r="B1" i="4"/>
  <c r="F42" i="6" l="1"/>
  <c r="C6" i="20"/>
  <c r="H40" i="19"/>
  <c r="H2" i="19"/>
  <c r="H40" i="18"/>
  <c r="H2" i="18"/>
  <c r="H40" i="17"/>
  <c r="H2" i="17"/>
  <c r="H40" i="16"/>
  <c r="H2" i="16"/>
  <c r="H40" i="15"/>
  <c r="H2" i="15"/>
  <c r="H40" i="14"/>
  <c r="H2" i="14"/>
  <c r="H40" i="13"/>
  <c r="H2" i="13"/>
  <c r="H40" i="12"/>
  <c r="H2" i="12"/>
  <c r="H40" i="11"/>
  <c r="H2" i="11"/>
  <c r="H2" i="10"/>
  <c r="H40" i="9"/>
  <c r="H2" i="9"/>
  <c r="H40" i="8"/>
  <c r="H2" i="8"/>
  <c r="H40" i="7"/>
  <c r="H2" i="7"/>
  <c r="H40" i="6"/>
  <c r="H2" i="6"/>
  <c r="H40" i="5"/>
  <c r="H2" i="5"/>
  <c r="H40" i="4"/>
  <c r="H2" i="4"/>
  <c r="F42" i="7" l="1"/>
  <c r="C7" i="20"/>
  <c r="H40" i="10"/>
  <c r="H2" i="1"/>
  <c r="F42" i="8" l="1"/>
  <c r="C8" i="20"/>
  <c r="F42" i="9" l="1"/>
  <c r="C9" i="20"/>
  <c r="F42" i="19" l="1"/>
  <c r="C10" i="20"/>
  <c r="F42" i="18" l="1"/>
  <c r="F42" i="17" s="1"/>
  <c r="C13" i="20" s="1"/>
  <c r="C11" i="20"/>
  <c r="F42" i="16" l="1"/>
  <c r="C12" i="20"/>
  <c r="F42" i="15" l="1"/>
  <c r="C14" i="20"/>
  <c r="F42" i="14" l="1"/>
  <c r="C15" i="20"/>
  <c r="F42" i="13" l="1"/>
  <c r="C16" i="20"/>
  <c r="F42" i="12" l="1"/>
  <c r="C17" i="20"/>
  <c r="F42" i="11" l="1"/>
  <c r="C18" i="20"/>
  <c r="F42" i="21" l="1"/>
  <c r="C21" i="20" s="1"/>
  <c r="F42" i="10"/>
  <c r="C20" i="20" s="1"/>
  <c r="C19" i="20"/>
</calcChain>
</file>

<file path=xl/sharedStrings.xml><?xml version="1.0" encoding="utf-8"?>
<sst xmlns="http://schemas.openxmlformats.org/spreadsheetml/2006/main" count="1266" uniqueCount="143">
  <si>
    <t xml:space="preserve">Week:  </t>
  </si>
  <si>
    <t>Monday Night Combined Points Scored:
(Tie-breaker)</t>
  </si>
  <si>
    <t>Player Nickname:</t>
  </si>
  <si>
    <r>
      <t xml:space="preserve">Mark an </t>
    </r>
    <r>
      <rPr>
        <b/>
        <sz val="9"/>
        <rFont val="Arial"/>
        <family val="2"/>
      </rPr>
      <t>X</t>
    </r>
    <r>
      <rPr>
        <sz val="9"/>
        <rFont val="Arial"/>
        <family val="2"/>
      </rPr>
      <t xml:space="preserve"> in the </t>
    </r>
    <r>
      <rPr>
        <b/>
        <sz val="9"/>
        <rFont val="Arial"/>
        <family val="2"/>
      </rPr>
      <t>box</t>
    </r>
    <r>
      <rPr>
        <sz val="9"/>
        <rFont val="Arial"/>
        <family val="2"/>
      </rPr>
      <t xml:space="preserve"> next to each team that you predict will win the game.
Enter your </t>
    </r>
    <r>
      <rPr>
        <b/>
        <sz val="9"/>
        <rFont val="Arial"/>
        <family val="2"/>
      </rPr>
      <t>tie-breaker score</t>
    </r>
    <r>
      <rPr>
        <sz val="9"/>
        <rFont val="Arial"/>
        <family val="2"/>
      </rPr>
      <t xml:space="preserve"> and your </t>
    </r>
    <r>
      <rPr>
        <b/>
        <sz val="9"/>
        <rFont val="Arial"/>
        <family val="2"/>
      </rPr>
      <t>player nickname</t>
    </r>
    <r>
      <rPr>
        <sz val="9"/>
        <rFont val="Arial"/>
        <family val="2"/>
      </rPr>
      <t xml:space="preserve"> in the boxes provided.</t>
    </r>
    <r>
      <rPr>
        <b/>
        <sz val="9"/>
        <color rgb="FF0070C0"/>
        <rFont val="Arial"/>
        <family val="2"/>
      </rPr>
      <t/>
    </r>
  </si>
  <si>
    <t>Your Office Pool Name</t>
  </si>
  <si>
    <t>Home</t>
  </si>
  <si>
    <t>Visitor</t>
  </si>
  <si>
    <t>Lookup Table</t>
  </si>
  <si>
    <t>49ers</t>
  </si>
  <si>
    <t>SF</t>
  </si>
  <si>
    <t>bears</t>
  </si>
  <si>
    <t>CHI</t>
  </si>
  <si>
    <t>bengals</t>
  </si>
  <si>
    <t>CIN</t>
  </si>
  <si>
    <t>bills</t>
  </si>
  <si>
    <t>BUF</t>
  </si>
  <si>
    <t>broncos</t>
  </si>
  <si>
    <t>DEN</t>
  </si>
  <si>
    <t>browns</t>
  </si>
  <si>
    <t>CLE</t>
  </si>
  <si>
    <t>buccaneers</t>
  </si>
  <si>
    <t>TB</t>
  </si>
  <si>
    <t>chargers</t>
  </si>
  <si>
    <t>LAC</t>
  </si>
  <si>
    <t>chiefs</t>
  </si>
  <si>
    <t>KC</t>
  </si>
  <si>
    <t>colts</t>
  </si>
  <si>
    <t>IND</t>
  </si>
  <si>
    <t>cowboys</t>
  </si>
  <si>
    <t>DAL</t>
  </si>
  <si>
    <t>dolphins</t>
  </si>
  <si>
    <t>MIA</t>
  </si>
  <si>
    <t>eagles</t>
  </si>
  <si>
    <t>PHI</t>
  </si>
  <si>
    <t>falcons</t>
  </si>
  <si>
    <t>ATL</t>
  </si>
  <si>
    <t>football team</t>
  </si>
  <si>
    <t>WAS</t>
  </si>
  <si>
    <t>giants</t>
  </si>
  <si>
    <t>NYG</t>
  </si>
  <si>
    <t>jaguars</t>
  </si>
  <si>
    <t>JAX</t>
  </si>
  <si>
    <t>jets</t>
  </si>
  <si>
    <t>NYJ</t>
  </si>
  <si>
    <t>lions</t>
  </si>
  <si>
    <t>DET</t>
  </si>
  <si>
    <t>packers</t>
  </si>
  <si>
    <t>GB</t>
  </si>
  <si>
    <t>panthers</t>
  </si>
  <si>
    <t>CAR</t>
  </si>
  <si>
    <t>patriots</t>
  </si>
  <si>
    <t>NE</t>
  </si>
  <si>
    <t>raiders</t>
  </si>
  <si>
    <t>LV</t>
  </si>
  <si>
    <t>rams</t>
  </si>
  <si>
    <t>LAR</t>
  </si>
  <si>
    <t>ravens</t>
  </si>
  <si>
    <t>BAL</t>
  </si>
  <si>
    <t>saints</t>
  </si>
  <si>
    <t>NO</t>
  </si>
  <si>
    <t>seahawks</t>
  </si>
  <si>
    <t>SEA</t>
  </si>
  <si>
    <t>steelers</t>
  </si>
  <si>
    <t>PIT</t>
  </si>
  <si>
    <t>texans</t>
  </si>
  <si>
    <t>HOU</t>
  </si>
  <si>
    <t>titans</t>
  </si>
  <si>
    <t>TEN</t>
  </si>
  <si>
    <t>vikings</t>
  </si>
  <si>
    <t>MIN</t>
  </si>
  <si>
    <t>cardinals</t>
  </si>
  <si>
    <t>ARI</t>
  </si>
  <si>
    <r>
      <t>Confidence</t>
    </r>
    <r>
      <rPr>
        <b/>
        <i/>
        <sz val="11"/>
        <color theme="1"/>
        <rFont val="Calibri"/>
        <family val="2"/>
        <scheme val="minor"/>
      </rPr>
      <t xml:space="preserve"> Pools: 2 Steps.  First, copy and paste (values only) the data from columns B though T into the Player_Picks </t>
    </r>
    <r>
      <rPr>
        <b/>
        <sz val="11"/>
        <color theme="1"/>
        <rFont val="Calibri"/>
        <family val="2"/>
        <scheme val="minor"/>
      </rPr>
      <t>tab of the Calculator.  Second, copy and paste (values) the data from Columns V though AK into the next row of the Calculator.</t>
    </r>
  </si>
  <si>
    <t>commanders</t>
  </si>
  <si>
    <r>
      <t xml:space="preserve">The following data can be cut and pasted directly into the </t>
    </r>
    <r>
      <rPr>
        <b/>
        <i/>
        <sz val="11"/>
        <color theme="1"/>
        <rFont val="Calibri"/>
        <family val="2"/>
        <scheme val="minor"/>
      </rPr>
      <t>Player_Picks</t>
    </r>
    <r>
      <rPr>
        <b/>
        <sz val="11"/>
        <color theme="1"/>
        <rFont val="Calibri"/>
        <family val="2"/>
        <scheme val="minor"/>
      </rPr>
      <t xml:space="preserve"> worksheet tab in the office pool calculator.</t>
    </r>
  </si>
  <si>
    <t>Detroit</t>
  </si>
  <si>
    <t>LIONS</t>
  </si>
  <si>
    <t>Carolina</t>
  </si>
  <si>
    <t>PANTHERS</t>
  </si>
  <si>
    <t>Tampa Bay</t>
  </si>
  <si>
    <t>BUCCANEERS</t>
  </si>
  <si>
    <t>Cincinnati</t>
  </si>
  <si>
    <t>BENGALS</t>
  </si>
  <si>
    <t>Philadelphia</t>
  </si>
  <si>
    <t>EAGLES</t>
  </si>
  <si>
    <t>Jacksonville</t>
  </si>
  <si>
    <t>JAGUARS</t>
  </si>
  <si>
    <t>San Francisco</t>
  </si>
  <si>
    <t>49ERS</t>
  </si>
  <si>
    <t>Tennessee</t>
  </si>
  <si>
    <t>TITANS</t>
  </si>
  <si>
    <t>Arizona</t>
  </si>
  <si>
    <t>CARDINALS</t>
  </si>
  <si>
    <t>Houston</t>
  </si>
  <si>
    <t>TEXANS</t>
  </si>
  <si>
    <t>Las Vegas</t>
  </si>
  <si>
    <t>RAIDERS</t>
  </si>
  <si>
    <t>Miami</t>
  </si>
  <si>
    <t>DOLPHINS</t>
  </si>
  <si>
    <t>Los Angeles</t>
  </si>
  <si>
    <t>RAMS</t>
  </si>
  <si>
    <t>Green Bay</t>
  </si>
  <si>
    <t>PACKERS</t>
  </si>
  <si>
    <t>Dallas</t>
  </si>
  <si>
    <t>COWBOYS</t>
  </si>
  <si>
    <t>Buffalo</t>
  </si>
  <si>
    <t>BILLS</t>
  </si>
  <si>
    <t>Kansas City</t>
  </si>
  <si>
    <t>CHIEFS</t>
  </si>
  <si>
    <t>Atlanta</t>
  </si>
  <si>
    <t>FALCONS</t>
  </si>
  <si>
    <t>Minnesota</t>
  </si>
  <si>
    <t>VIKINGS</t>
  </si>
  <si>
    <t>Cleveland</t>
  </si>
  <si>
    <t>BROWNS</t>
  </si>
  <si>
    <t>New England</t>
  </si>
  <si>
    <t>PATRIOTS</t>
  </si>
  <si>
    <t>Indianapolis</t>
  </si>
  <si>
    <t>COLTS</t>
  </si>
  <si>
    <t>Pittsburgh</t>
  </si>
  <si>
    <t>STEELERS</t>
  </si>
  <si>
    <t>New Orleans</t>
  </si>
  <si>
    <t>SAINTS</t>
  </si>
  <si>
    <t>Washington</t>
  </si>
  <si>
    <t>COMMANDERS</t>
  </si>
  <si>
    <t>Baltimore</t>
  </si>
  <si>
    <t>RAVENS</t>
  </si>
  <si>
    <t>Denver</t>
  </si>
  <si>
    <t>BRONCOS</t>
  </si>
  <si>
    <t>CHARGERS</t>
  </si>
  <si>
    <t>Seattle</t>
  </si>
  <si>
    <t>SEAHAWKS</t>
  </si>
  <si>
    <t>Chicago</t>
  </si>
  <si>
    <t>BEARS</t>
  </si>
  <si>
    <t>New York</t>
  </si>
  <si>
    <t>GIANTS</t>
  </si>
  <si>
    <t>JETS</t>
  </si>
  <si>
    <t>Monday Night Browns/Steelers 
Combined Points Scored:(Tie-breaker)</t>
  </si>
  <si>
    <t>Monday Night Rams/Bengals 
Combined Points Scored: (Tie-breaker)</t>
  </si>
  <si>
    <t>Monday Night Packers/Giants 
Combined Points Scored: (Tie-breaker)</t>
  </si>
  <si>
    <t>Monday Night Ravens/49ers 
Combined Points Scored: (Tie-breaker)</t>
  </si>
  <si>
    <t>Sunday Night Packers/Vikings 
Combined Points Scored: (Tie-breaker)</t>
  </si>
  <si>
    <t>Sunday Night Combined Points Scored:
(Tie-breaker)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</si>
</sst>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name val="Arial"/>
      <family val="2"/>
    </font>
    <font>
      <sz val="24"/>
      <name val="Helv"/>
      <family val="2"/>
    </font>
    <font>
      <sz val="24"/>
      <name val="Arial"/>
      <family val="2"/>
    </font>
    <font>
      <sz val="14"/>
      <name val="Helv"/>
      <family val="2"/>
    </font>
    <font>
      <b/>
      <sz val="16"/>
      <name val="Arial"/>
      <family val="2"/>
    </font>
    <font>
      <sz val="14"/>
      <name val="Arial"/>
      <family val="2"/>
    </font>
    <font>
      <b/>
      <sz val="24"/>
      <name val="Arial"/>
      <family val="2"/>
    </font>
    <font>
      <b/>
      <sz val="10"/>
      <color rgb="FFFF0000"/>
      <name val="Arial"/>
      <family val="2"/>
    </font>
    <font>
      <b/>
      <sz val="16"/>
      <color theme="0"/>
      <name val="Arial"/>
      <family val="2"/>
    </font>
    <font>
      <b/>
      <sz val="9"/>
      <color rgb="FF0070C0"/>
      <name val="Arial"/>
      <family val="2"/>
    </font>
    <font>
      <sz val="9"/>
      <color rgb="FF0070C0"/>
      <name val="Arial"/>
      <family val="2"/>
    </font>
    <font>
      <sz val="14"/>
      <color indexed="16"/>
      <name val="Helv"/>
      <family val="2"/>
    </font>
    <font>
      <b/>
      <sz val="28"/>
      <name val="Arial"/>
      <family val="2"/>
    </font>
    <font>
      <sz val="12"/>
      <name val="Arial"/>
      <family val="2"/>
    </font>
    <font>
      <sz val="12"/>
      <color indexed="16"/>
      <name val="Helv"/>
      <family val="2"/>
    </font>
    <font>
      <b/>
      <sz val="12"/>
      <name val="Arial"/>
      <family val="2"/>
    </font>
    <font>
      <b/>
      <sz val="12"/>
      <color indexed="8"/>
      <name val="Arial"/>
      <family val="2"/>
    </font>
    <font>
      <sz val="18"/>
      <name val="Arial"/>
      <family val="2"/>
    </font>
    <font>
      <b/>
      <sz val="12"/>
      <name val="Helv"/>
      <family val="2"/>
    </font>
    <font>
      <b/>
      <sz val="11"/>
      <name val="Arial"/>
      <family val="2"/>
    </font>
    <font>
      <sz val="12"/>
      <name val="Helv"/>
      <family val="2"/>
    </font>
    <font>
      <b/>
      <sz val="12"/>
      <color indexed="10"/>
      <name val="Arial"/>
      <family val="2"/>
    </font>
    <font>
      <sz val="10"/>
      <color indexed="8"/>
      <name val="Arial"/>
      <family val="2"/>
    </font>
    <font>
      <b/>
      <sz val="18"/>
      <name val="Arial"/>
      <family val="2"/>
    </font>
    <font>
      <sz val="9"/>
      <name val="Arial"/>
      <family val="2"/>
    </font>
    <font>
      <b/>
      <sz val="9"/>
      <name val="Arial"/>
      <family val="2"/>
    </font>
    <font>
      <b/>
      <sz val="10"/>
      <name val="Arial"/>
      <family val="2"/>
    </font>
    <font>
      <b/>
      <sz val="14"/>
      <name val="Arial"/>
      <family val="2"/>
    </font>
    <font>
      <b/>
      <sz val="11"/>
      <color theme="1"/>
      <name val="Calibri"/>
      <family val="2"/>
      <scheme val="minor"/>
    </font>
    <font>
      <sz val="10"/>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rgb="FFEDF7F9"/>
        <bgColor indexed="64"/>
      </patternFill>
    </fill>
    <fill>
      <patternFill patternType="solid">
        <fgColor rgb="FFFFFFCC"/>
        <bgColor indexed="64"/>
      </patternFill>
    </fill>
    <fill>
      <patternFill patternType="solid">
        <fgColor theme="0" tint="-4.9989318521683403E-2"/>
        <bgColor indexed="64"/>
      </patternFill>
    </fill>
  </fills>
  <borders count="16">
    <border>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indexed="64"/>
      </bottom>
      <diagonal/>
    </border>
    <border>
      <left style="thin">
        <color auto="1"/>
      </left>
      <right/>
      <top/>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s>
  <cellStyleXfs count="2">
    <xf numFmtId="0" fontId="0" fillId="0" borderId="0"/>
    <xf numFmtId="0" fontId="1" fillId="0" borderId="0"/>
  </cellStyleXfs>
  <cellXfs count="84">
    <xf numFmtId="0" fontId="0" fillId="0" borderId="0" xfId="0"/>
    <xf numFmtId="0" fontId="2" fillId="0" borderId="0" xfId="1" applyFont="1" applyAlignment="1">
      <alignment horizontal="center" vertical="center"/>
    </xf>
    <xf numFmtId="0" fontId="3" fillId="0" borderId="0" xfId="1" applyFont="1" applyAlignment="1">
      <alignment horizontal="center" vertical="center"/>
    </xf>
    <xf numFmtId="0" fontId="4" fillId="3" borderId="0" xfId="1" applyFont="1" applyFill="1" applyAlignment="1">
      <alignment horizontal="center" vertical="center"/>
    </xf>
    <xf numFmtId="0" fontId="2" fillId="3" borderId="0" xfId="1" applyFont="1" applyFill="1" applyAlignment="1">
      <alignment horizontal="center" vertical="center"/>
    </xf>
    <xf numFmtId="0" fontId="6" fillId="3" borderId="0" xfId="1" applyFont="1" applyFill="1" applyAlignment="1">
      <alignment horizontal="center" vertical="center"/>
    </xf>
    <xf numFmtId="0" fontId="5" fillId="3" borderId="0" xfId="1" applyFont="1" applyFill="1"/>
    <xf numFmtId="0" fontId="3" fillId="3" borderId="0" xfId="1" applyFont="1" applyFill="1" applyAlignment="1">
      <alignment horizontal="center" vertical="center"/>
    </xf>
    <xf numFmtId="0" fontId="5" fillId="3" borderId="0" xfId="1" applyFont="1" applyFill="1" applyAlignment="1">
      <alignment horizontal="right" vertical="center"/>
    </xf>
    <xf numFmtId="0" fontId="11" fillId="0" borderId="0" xfId="1" applyFont="1" applyAlignment="1">
      <alignment vertical="center" wrapText="1"/>
    </xf>
    <xf numFmtId="0" fontId="12" fillId="4" borderId="0" xfId="1" applyFont="1" applyFill="1" applyAlignment="1">
      <alignment horizontal="center" vertical="center"/>
    </xf>
    <xf numFmtId="0" fontId="14" fillId="4" borderId="7" xfId="1" applyFont="1" applyFill="1" applyBorder="1" applyAlignment="1">
      <alignment horizontal="center" vertical="center"/>
    </xf>
    <xf numFmtId="0" fontId="1" fillId="4" borderId="8" xfId="1" applyFill="1" applyBorder="1" applyAlignment="1">
      <alignment horizontal="left"/>
    </xf>
    <xf numFmtId="0" fontId="15" fillId="4" borderId="8" xfId="1" applyFont="1" applyFill="1" applyBorder="1" applyAlignment="1">
      <alignment horizontal="center" vertical="center"/>
    </xf>
    <xf numFmtId="0" fontId="1" fillId="4" borderId="8" xfId="1" applyFill="1" applyBorder="1" applyAlignment="1">
      <alignment horizontal="right"/>
    </xf>
    <xf numFmtId="0" fontId="14" fillId="4" borderId="9" xfId="1" applyFont="1" applyFill="1" applyBorder="1" applyAlignment="1">
      <alignment horizontal="center" vertical="center"/>
    </xf>
    <xf numFmtId="0" fontId="15" fillId="4" borderId="0" xfId="1" applyFont="1" applyFill="1" applyAlignment="1">
      <alignment horizontal="center" vertical="center"/>
    </xf>
    <xf numFmtId="0" fontId="17" fillId="4" borderId="11" xfId="1" applyFont="1" applyFill="1" applyBorder="1" applyAlignment="1">
      <alignment horizontal="center" vertical="center" wrapText="1"/>
    </xf>
    <xf numFmtId="0" fontId="18" fillId="4" borderId="0" xfId="1" applyFont="1" applyFill="1" applyAlignment="1">
      <alignment horizontal="left" vertical="center"/>
    </xf>
    <xf numFmtId="0" fontId="19" fillId="4" borderId="5" xfId="1" applyFont="1" applyFill="1" applyBorder="1" applyAlignment="1">
      <alignment horizontal="center" vertical="center"/>
    </xf>
    <xf numFmtId="0" fontId="20" fillId="4" borderId="5" xfId="1" applyFont="1" applyFill="1" applyBorder="1" applyAlignment="1">
      <alignment horizontal="center" vertical="top"/>
    </xf>
    <xf numFmtId="0" fontId="21" fillId="4" borderId="5" xfId="1" applyFont="1" applyFill="1" applyBorder="1" applyAlignment="1">
      <alignment horizontal="center" vertical="center"/>
    </xf>
    <xf numFmtId="0" fontId="18" fillId="4" borderId="0" xfId="1" applyFont="1" applyFill="1" applyAlignment="1">
      <alignment horizontal="right" vertical="center"/>
    </xf>
    <xf numFmtId="0" fontId="17" fillId="4" borderId="0" xfId="1" applyFont="1" applyFill="1" applyAlignment="1">
      <alignment horizontal="center" vertical="center"/>
    </xf>
    <xf numFmtId="0" fontId="14" fillId="4" borderId="8" xfId="1" applyFont="1" applyFill="1" applyBorder="1" applyAlignment="1">
      <alignment horizontal="center" vertical="center"/>
    </xf>
    <xf numFmtId="0" fontId="4" fillId="4" borderId="0" xfId="1" applyFont="1" applyFill="1" applyAlignment="1">
      <alignment horizontal="center" vertical="center"/>
    </xf>
    <xf numFmtId="0" fontId="21" fillId="4" borderId="0" xfId="1" applyFont="1" applyFill="1" applyAlignment="1">
      <alignment horizontal="center" vertical="center"/>
    </xf>
    <xf numFmtId="0" fontId="18" fillId="4" borderId="5" xfId="1" applyFont="1" applyFill="1" applyBorder="1" applyAlignment="1">
      <alignment horizontal="left" vertical="center"/>
    </xf>
    <xf numFmtId="0" fontId="2" fillId="0" borderId="8" xfId="1" applyFont="1" applyBorder="1" applyAlignment="1">
      <alignment horizontal="center" vertical="center"/>
    </xf>
    <xf numFmtId="0" fontId="22" fillId="3" borderId="0" xfId="1" applyFont="1" applyFill="1" applyAlignment="1">
      <alignment horizontal="center" vertical="center" wrapText="1"/>
    </xf>
    <xf numFmtId="0" fontId="17" fillId="3" borderId="8" xfId="1" applyFont="1" applyFill="1" applyBorder="1" applyAlignment="1">
      <alignment horizontal="center" vertical="center"/>
    </xf>
    <xf numFmtId="0" fontId="17" fillId="3" borderId="8" xfId="1" applyFont="1" applyFill="1" applyBorder="1" applyAlignment="1">
      <alignment horizontal="right" vertical="center"/>
    </xf>
    <xf numFmtId="0" fontId="19" fillId="3" borderId="0" xfId="1" applyFont="1" applyFill="1" applyAlignment="1">
      <alignment horizontal="center" vertical="center"/>
    </xf>
    <xf numFmtId="0" fontId="4" fillId="0" borderId="0" xfId="1" applyFont="1" applyAlignment="1">
      <alignment horizontal="center" vertical="center"/>
    </xf>
    <xf numFmtId="0" fontId="19" fillId="0" borderId="0" xfId="1" applyFont="1" applyAlignment="1">
      <alignment horizontal="center" vertical="center"/>
    </xf>
    <xf numFmtId="0" fontId="21" fillId="0" borderId="0" xfId="1" applyFont="1" applyAlignment="1">
      <alignment horizontal="center" vertical="center"/>
    </xf>
    <xf numFmtId="0" fontId="16" fillId="0" borderId="0" xfId="1" applyFont="1" applyAlignment="1">
      <alignment horizontal="center" vertical="center"/>
    </xf>
    <xf numFmtId="0" fontId="21" fillId="0" borderId="0" xfId="1" applyFont="1" applyAlignment="1">
      <alignment horizontal="right" vertical="center"/>
    </xf>
    <xf numFmtId="0" fontId="1" fillId="3" borderId="5" xfId="1" applyFill="1" applyBorder="1" applyAlignment="1">
      <alignment horizontal="center" vertical="center" wrapText="1"/>
    </xf>
    <xf numFmtId="0" fontId="1" fillId="3" borderId="1" xfId="1" applyFill="1" applyBorder="1" applyAlignment="1">
      <alignment horizontal="center" vertical="center" wrapText="1"/>
    </xf>
    <xf numFmtId="0" fontId="9" fillId="3" borderId="0" xfId="1" applyFont="1" applyFill="1" applyAlignment="1">
      <alignment horizontal="right" vertical="center"/>
    </xf>
    <xf numFmtId="0" fontId="27" fillId="6" borderId="4" xfId="1" applyFont="1" applyFill="1" applyBorder="1" applyAlignment="1">
      <alignment horizontal="center" vertical="center"/>
    </xf>
    <xf numFmtId="0" fontId="23" fillId="3" borderId="0" xfId="1" applyFont="1" applyFill="1" applyAlignment="1">
      <alignment horizontal="right" vertical="center" wrapText="1"/>
    </xf>
    <xf numFmtId="0" fontId="23" fillId="3" borderId="0" xfId="1" applyFont="1" applyFill="1" applyAlignment="1">
      <alignment horizontal="right" vertical="center"/>
    </xf>
    <xf numFmtId="0" fontId="25" fillId="0" borderId="0" xfId="1" applyFont="1" applyAlignment="1">
      <alignment horizontal="center" vertical="center" wrapText="1"/>
    </xf>
    <xf numFmtId="0" fontId="16" fillId="4" borderId="8" xfId="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29" fillId="0" borderId="0" xfId="0" applyFont="1" applyAlignment="1">
      <alignment vertical="center"/>
    </xf>
    <xf numFmtId="0" fontId="30" fillId="2" borderId="4" xfId="0" applyFont="1" applyFill="1" applyBorder="1" applyAlignment="1">
      <alignment horizontal="left" vertical="center" wrapText="1"/>
    </xf>
    <xf numFmtId="0" fontId="30" fillId="2" borderId="4" xfId="0" applyFont="1" applyFill="1" applyBorder="1" applyAlignment="1">
      <alignment horizontal="center" vertical="center" wrapText="1"/>
    </xf>
    <xf numFmtId="0" fontId="30" fillId="0" borderId="0" xfId="0" applyFont="1" applyAlignment="1">
      <alignment horizontal="center" vertical="center"/>
    </xf>
    <xf numFmtId="0" fontId="30" fillId="7" borderId="14" xfId="0" applyFont="1" applyFill="1" applyBorder="1" applyAlignment="1">
      <alignment horizontal="center" vertical="center"/>
    </xf>
    <xf numFmtId="0" fontId="30" fillId="7" borderId="14" xfId="0" applyFont="1" applyFill="1" applyBorder="1" applyAlignment="1">
      <alignment horizontal="left" vertical="center"/>
    </xf>
    <xf numFmtId="0" fontId="13" fillId="5" borderId="6" xfId="1" applyFont="1" applyFill="1" applyBorder="1" applyAlignment="1" applyProtection="1">
      <alignment horizontal="center" vertical="center"/>
      <protection locked="0"/>
    </xf>
    <xf numFmtId="0" fontId="13" fillId="5" borderId="10" xfId="1" applyFont="1" applyFill="1" applyBorder="1" applyAlignment="1" applyProtection="1">
      <alignment horizontal="center" vertical="center"/>
      <protection locked="0"/>
    </xf>
    <xf numFmtId="0" fontId="28" fillId="3" borderId="0" xfId="1" applyFont="1" applyFill="1" applyAlignment="1" applyProtection="1">
      <alignment horizontal="center" vertical="center"/>
      <protection locked="0"/>
    </xf>
    <xf numFmtId="0" fontId="28" fillId="3" borderId="0" xfId="1" applyFont="1" applyFill="1" applyAlignment="1">
      <alignment horizontal="right" vertical="center"/>
    </xf>
    <xf numFmtId="0" fontId="8" fillId="3" borderId="0" xfId="1" applyFont="1" applyFill="1" applyAlignment="1">
      <alignment horizontal="center" vertical="center" wrapText="1"/>
    </xf>
    <xf numFmtId="0" fontId="25" fillId="0" borderId="0" xfId="1" applyFont="1" applyAlignment="1">
      <alignment horizontal="center" vertical="center" wrapText="1"/>
    </xf>
    <xf numFmtId="0" fontId="27" fillId="6" borderId="12" xfId="1" applyFont="1" applyFill="1" applyBorder="1" applyAlignment="1">
      <alignment horizontal="center" vertical="center"/>
    </xf>
    <xf numFmtId="0" fontId="27" fillId="6" borderId="1" xfId="1" applyFont="1" applyFill="1" applyBorder="1" applyAlignment="1">
      <alignment horizontal="center" vertical="center"/>
    </xf>
    <xf numFmtId="0" fontId="27" fillId="6" borderId="2" xfId="1" applyFont="1" applyFill="1" applyBorder="1" applyAlignment="1">
      <alignment horizontal="center" vertical="center"/>
    </xf>
    <xf numFmtId="0" fontId="17" fillId="3" borderId="0" xfId="1" applyFont="1" applyFill="1" applyAlignment="1">
      <alignment horizontal="center" vertical="center"/>
    </xf>
    <xf numFmtId="0" fontId="23" fillId="3" borderId="0" xfId="1" applyFont="1" applyFill="1" applyAlignment="1">
      <alignment horizontal="right" vertical="center" wrapText="1"/>
    </xf>
    <xf numFmtId="0" fontId="23" fillId="3" borderId="0" xfId="1" applyFont="1" applyFill="1" applyAlignment="1">
      <alignment horizontal="right" vertical="center"/>
    </xf>
    <xf numFmtId="0" fontId="23" fillId="3" borderId="3" xfId="1" applyFont="1" applyFill="1" applyBorder="1" applyAlignment="1">
      <alignment horizontal="right" vertical="center"/>
    </xf>
    <xf numFmtId="0" fontId="24" fillId="5" borderId="12" xfId="1" applyFont="1" applyFill="1" applyBorder="1" applyAlignment="1" applyProtection="1">
      <alignment horizontal="center" vertical="center"/>
      <protection locked="0"/>
    </xf>
    <xf numFmtId="0" fontId="24" fillId="5" borderId="2" xfId="1" applyFont="1" applyFill="1" applyBorder="1" applyAlignment="1" applyProtection="1">
      <alignment horizontal="center" vertical="center"/>
      <protection locked="0"/>
    </xf>
    <xf numFmtId="0" fontId="1" fillId="3" borderId="13" xfId="1" applyFill="1" applyBorder="1" applyAlignment="1">
      <alignment horizontal="center" vertical="center" wrapText="1"/>
    </xf>
    <xf numFmtId="0" fontId="1" fillId="3" borderId="0" xfId="1" applyFill="1" applyAlignment="1">
      <alignment horizontal="center" vertical="center" wrapText="1"/>
    </xf>
    <xf numFmtId="0" fontId="5" fillId="5" borderId="12" xfId="1" applyFont="1" applyFill="1" applyBorder="1" applyAlignment="1" applyProtection="1">
      <alignment horizontal="left" vertical="center"/>
      <protection locked="0"/>
    </xf>
    <xf numFmtId="0" fontId="5" fillId="5" borderId="1" xfId="1" applyFont="1" applyFill="1" applyBorder="1" applyAlignment="1" applyProtection="1">
      <alignment horizontal="left" vertical="center"/>
      <protection locked="0"/>
    </xf>
    <xf numFmtId="0" fontId="5" fillId="5" borderId="2" xfId="1" applyFont="1" applyFill="1" applyBorder="1" applyAlignment="1" applyProtection="1">
      <alignment horizontal="left" vertical="center"/>
      <protection locked="0"/>
    </xf>
    <xf numFmtId="0" fontId="28" fillId="3" borderId="0" xfId="1" applyFont="1" applyFill="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8" fillId="3" borderId="0" xfId="1" applyFont="1" applyFill="1" applyBorder="1" applyAlignment="1">
      <alignment horizontal="right" vertical="center"/>
    </xf>
    <xf numFmtId="0" fontId="7" fillId="0" borderId="0" xfId="1" applyFont="1" applyFill="1" applyBorder="1" applyAlignment="1" applyProtection="1">
      <alignment horizontal="center" vertical="center"/>
    </xf>
    <xf numFmtId="0" fontId="17" fillId="4" borderId="5" xfId="1" applyFont="1" applyFill="1" applyBorder="1" applyAlignment="1">
      <alignment horizontal="center" vertical="center" wrapText="1"/>
    </xf>
    <xf numFmtId="0" fontId="27" fillId="6" borderId="6" xfId="1" applyFont="1" applyFill="1" applyBorder="1" applyAlignment="1">
      <alignment horizontal="center" vertical="center"/>
    </xf>
    <xf numFmtId="0" fontId="13" fillId="5" borderId="15" xfId="1" applyFont="1" applyFill="1" applyBorder="1" applyAlignment="1" applyProtection="1">
      <alignment horizontal="center" vertical="center"/>
      <protection locked="0"/>
    </xf>
    <xf numFmtId="0" fontId="13" fillId="5" borderId="0" xfId="1" applyFont="1" applyFill="1" applyBorder="1" applyAlignment="1" applyProtection="1">
      <alignment horizontal="center" vertical="center"/>
      <protection locked="0"/>
    </xf>
  </cellXfs>
  <cellStyles count="2">
    <cellStyle name="Normal" xfId="0" builtinId="0"/>
    <cellStyle name="Normal 3" xfId="1" xr:uid="{00000000-0005-0000-0000-000001000000}"/>
  </cellStyles>
  <dxfs count="14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BAE18F"/>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FF99"/>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CR44"/>
  <sheetViews>
    <sheetView showGridLines="0" showRowColHeaders="0" tabSelected="1" zoomScale="90" zoomScaleNormal="90" workbookViewId="0">
      <pane ySplit="3" topLeftCell="A15" activePane="bottomLeft" state="frozen"/>
      <selection activeCell="D31" sqref="D31"/>
      <selection pane="bottomLeft" activeCell="B1" sqref="B1:J1"/>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57" t="s">
        <v>4</v>
      </c>
      <c r="C1" s="57"/>
      <c r="D1" s="57"/>
      <c r="E1" s="57"/>
      <c r="F1" s="57"/>
      <c r="G1" s="57"/>
      <c r="H1" s="57"/>
      <c r="I1" s="57"/>
      <c r="J1" s="57"/>
      <c r="K1" s="4"/>
    </row>
    <row r="2" spans="1:11" s="2" customFormat="1" ht="28.5" customHeight="1" x14ac:dyDescent="0.3">
      <c r="A2" s="5"/>
      <c r="B2" s="6"/>
      <c r="C2" s="6"/>
      <c r="D2" s="58" t="s">
        <v>0</v>
      </c>
      <c r="E2" s="78"/>
      <c r="F2" s="79">
        <v>1</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75</v>
      </c>
      <c r="E7" s="13"/>
      <c r="F7" s="45"/>
      <c r="G7" s="13"/>
      <c r="H7" s="14" t="s">
        <v>107</v>
      </c>
      <c r="I7" s="15"/>
      <c r="J7" s="55"/>
    </row>
    <row r="8" spans="1:11" ht="22.9" customHeight="1" x14ac:dyDescent="0.25">
      <c r="A8" s="3"/>
      <c r="B8" s="56"/>
      <c r="C8" s="17"/>
      <c r="D8" s="18" t="s">
        <v>76</v>
      </c>
      <c r="E8" s="19"/>
      <c r="F8" s="20" t="str">
        <f>IF(D7&lt;&gt;" ","at","")</f>
        <v>at</v>
      </c>
      <c r="G8" s="21"/>
      <c r="H8" s="22" t="s">
        <v>108</v>
      </c>
      <c r="I8" s="23"/>
      <c r="J8" s="56"/>
      <c r="K8" s="4"/>
    </row>
    <row r="9" spans="1:11" s="16" customFormat="1" ht="17.45" customHeight="1" x14ac:dyDescent="0.2">
      <c r="A9" s="10"/>
      <c r="B9" s="55"/>
      <c r="C9" s="11"/>
      <c r="D9" s="12" t="s">
        <v>77</v>
      </c>
      <c r="E9" s="13"/>
      <c r="F9" s="45"/>
      <c r="G9" s="13"/>
      <c r="H9" s="14" t="s">
        <v>109</v>
      </c>
      <c r="I9" s="15"/>
      <c r="J9" s="55"/>
    </row>
    <row r="10" spans="1:11" ht="22.9" customHeight="1" x14ac:dyDescent="0.25">
      <c r="A10" s="3"/>
      <c r="B10" s="56"/>
      <c r="C10" s="17"/>
      <c r="D10" s="18" t="s">
        <v>78</v>
      </c>
      <c r="E10" s="19"/>
      <c r="F10" s="20" t="str">
        <f>IF(D9&lt;&gt;" ","at","")</f>
        <v>at</v>
      </c>
      <c r="G10" s="21"/>
      <c r="H10" s="22" t="s">
        <v>110</v>
      </c>
      <c r="I10" s="23"/>
      <c r="J10" s="56"/>
      <c r="K10" s="4"/>
    </row>
    <row r="11" spans="1:11" s="26" customFormat="1" ht="17.45" customHeight="1" x14ac:dyDescent="0.2">
      <c r="A11" s="25"/>
      <c r="B11" s="55"/>
      <c r="C11" s="11"/>
      <c r="D11" s="12" t="s">
        <v>79</v>
      </c>
      <c r="E11" s="13"/>
      <c r="F11" s="45"/>
      <c r="G11" s="13"/>
      <c r="H11" s="14" t="s">
        <v>111</v>
      </c>
      <c r="I11" s="15"/>
      <c r="J11" s="55"/>
    </row>
    <row r="12" spans="1:11" ht="22.9" customHeight="1" x14ac:dyDescent="0.25">
      <c r="A12" s="3"/>
      <c r="B12" s="56"/>
      <c r="C12" s="17"/>
      <c r="D12" s="18" t="s">
        <v>80</v>
      </c>
      <c r="E12" s="19"/>
      <c r="F12" s="20" t="str">
        <f>IF(D11&lt;&gt;" ","at","")</f>
        <v>at</v>
      </c>
      <c r="G12" s="21"/>
      <c r="H12" s="22" t="s">
        <v>112</v>
      </c>
      <c r="I12" s="23"/>
      <c r="J12" s="56"/>
      <c r="K12" s="4"/>
    </row>
    <row r="13" spans="1:11" s="26" customFormat="1" ht="17.45" customHeight="1" x14ac:dyDescent="0.2">
      <c r="A13" s="25"/>
      <c r="B13" s="55"/>
      <c r="C13" s="11"/>
      <c r="D13" s="12" t="s">
        <v>81</v>
      </c>
      <c r="E13" s="13"/>
      <c r="F13" s="45"/>
      <c r="G13" s="13"/>
      <c r="H13" s="14" t="s">
        <v>113</v>
      </c>
      <c r="I13" s="15"/>
      <c r="J13" s="55"/>
    </row>
    <row r="14" spans="1:11" ht="22.9" customHeight="1" x14ac:dyDescent="0.25">
      <c r="A14" s="3"/>
      <c r="B14" s="56"/>
      <c r="C14" s="17"/>
      <c r="D14" s="18" t="s">
        <v>82</v>
      </c>
      <c r="E14" s="19"/>
      <c r="F14" s="20" t="str">
        <f>IF(D13&lt;&gt;" ","at","")</f>
        <v>at</v>
      </c>
      <c r="G14" s="21"/>
      <c r="H14" s="22" t="s">
        <v>114</v>
      </c>
      <c r="I14" s="23"/>
      <c r="J14" s="56"/>
      <c r="K14" s="4"/>
    </row>
    <row r="15" spans="1:11" s="26" customFormat="1" ht="17.45" customHeight="1" x14ac:dyDescent="0.2">
      <c r="A15" s="25"/>
      <c r="B15" s="55"/>
      <c r="C15" s="11"/>
      <c r="D15" s="12" t="s">
        <v>83</v>
      </c>
      <c r="E15" s="13"/>
      <c r="F15" s="45"/>
      <c r="G15" s="13"/>
      <c r="H15" s="14" t="s">
        <v>115</v>
      </c>
      <c r="I15" s="15"/>
      <c r="J15" s="55"/>
    </row>
    <row r="16" spans="1:11" ht="22.9" customHeight="1" x14ac:dyDescent="0.25">
      <c r="A16" s="3"/>
      <c r="B16" s="56"/>
      <c r="C16" s="17"/>
      <c r="D16" s="18" t="s">
        <v>84</v>
      </c>
      <c r="E16" s="19"/>
      <c r="F16" s="20" t="str">
        <f>IF(D15&lt;&gt;" ","at","")</f>
        <v>at</v>
      </c>
      <c r="G16" s="21"/>
      <c r="H16" s="22" t="s">
        <v>116</v>
      </c>
      <c r="I16" s="23"/>
      <c r="J16" s="56"/>
      <c r="K16" s="4"/>
    </row>
    <row r="17" spans="1:11" s="26" customFormat="1" ht="17.45" customHeight="1" x14ac:dyDescent="0.2">
      <c r="A17" s="25"/>
      <c r="B17" s="55"/>
      <c r="C17" s="11"/>
      <c r="D17" s="12" t="s">
        <v>85</v>
      </c>
      <c r="E17" s="13"/>
      <c r="F17" s="45"/>
      <c r="G17" s="13"/>
      <c r="H17" s="14" t="s">
        <v>117</v>
      </c>
      <c r="I17" s="15"/>
      <c r="J17" s="55"/>
    </row>
    <row r="18" spans="1:11" ht="22.9" customHeight="1" x14ac:dyDescent="0.25">
      <c r="A18" s="3"/>
      <c r="B18" s="56"/>
      <c r="C18" s="17"/>
      <c r="D18" s="18" t="s">
        <v>86</v>
      </c>
      <c r="E18" s="19"/>
      <c r="F18" s="20" t="str">
        <f>IF(D17&lt;&gt;" ","at","")</f>
        <v>at</v>
      </c>
      <c r="G18" s="21"/>
      <c r="H18" s="22" t="s">
        <v>118</v>
      </c>
      <c r="I18" s="23"/>
      <c r="J18" s="56"/>
      <c r="K18" s="4"/>
    </row>
    <row r="19" spans="1:11" s="26" customFormat="1" ht="17.45" customHeight="1" x14ac:dyDescent="0.2">
      <c r="A19" s="25"/>
      <c r="B19" s="55"/>
      <c r="C19" s="11"/>
      <c r="D19" s="12" t="s">
        <v>87</v>
      </c>
      <c r="E19" s="13"/>
      <c r="F19" s="45"/>
      <c r="G19" s="13"/>
      <c r="H19" s="14" t="s">
        <v>119</v>
      </c>
      <c r="I19" s="15"/>
      <c r="J19" s="55"/>
    </row>
    <row r="20" spans="1:11" ht="22.9" customHeight="1" x14ac:dyDescent="0.25">
      <c r="A20" s="3"/>
      <c r="B20" s="56"/>
      <c r="C20" s="17"/>
      <c r="D20" s="18" t="s">
        <v>88</v>
      </c>
      <c r="E20" s="19"/>
      <c r="F20" s="20" t="str">
        <f>IF(D19&lt;&gt;" ","at","")</f>
        <v>at</v>
      </c>
      <c r="G20" s="21"/>
      <c r="H20" s="22" t="s">
        <v>120</v>
      </c>
      <c r="I20" s="23"/>
      <c r="J20" s="56"/>
      <c r="K20" s="4"/>
    </row>
    <row r="21" spans="1:11" s="26" customFormat="1" ht="17.45" customHeight="1" x14ac:dyDescent="0.2">
      <c r="A21" s="25"/>
      <c r="B21" s="55"/>
      <c r="C21" s="11"/>
      <c r="D21" s="12" t="s">
        <v>89</v>
      </c>
      <c r="E21" s="13"/>
      <c r="F21" s="45"/>
      <c r="G21" s="13"/>
      <c r="H21" s="14" t="s">
        <v>121</v>
      </c>
      <c r="I21" s="15"/>
      <c r="J21" s="55"/>
    </row>
    <row r="22" spans="1:11" ht="22.9" customHeight="1" x14ac:dyDescent="0.25">
      <c r="A22" s="3"/>
      <c r="B22" s="56"/>
      <c r="C22" s="17"/>
      <c r="D22" s="18" t="s">
        <v>90</v>
      </c>
      <c r="E22" s="19"/>
      <c r="F22" s="20" t="str">
        <f>IF(D21&lt;&gt;" ","at","")</f>
        <v>at</v>
      </c>
      <c r="G22" s="21"/>
      <c r="H22" s="22" t="s">
        <v>122</v>
      </c>
      <c r="I22" s="23"/>
      <c r="J22" s="56"/>
      <c r="K22" s="4"/>
    </row>
    <row r="23" spans="1:11" s="26" customFormat="1" ht="17.45" customHeight="1" x14ac:dyDescent="0.2">
      <c r="A23" s="25"/>
      <c r="B23" s="55"/>
      <c r="C23" s="11"/>
      <c r="D23" s="12" t="s">
        <v>91</v>
      </c>
      <c r="E23" s="13"/>
      <c r="F23" s="45"/>
      <c r="G23" s="13"/>
      <c r="H23" s="14" t="s">
        <v>123</v>
      </c>
      <c r="I23" s="15"/>
      <c r="J23" s="55"/>
    </row>
    <row r="24" spans="1:11" ht="22.9" customHeight="1" x14ac:dyDescent="0.25">
      <c r="A24" s="3"/>
      <c r="B24" s="56"/>
      <c r="C24" s="17"/>
      <c r="D24" s="18" t="s">
        <v>92</v>
      </c>
      <c r="E24" s="19"/>
      <c r="F24" s="20" t="str">
        <f>IF(D23&lt;&gt;" ","at","")</f>
        <v>at</v>
      </c>
      <c r="G24" s="21"/>
      <c r="H24" s="22" t="s">
        <v>124</v>
      </c>
      <c r="I24" s="23"/>
      <c r="J24" s="56"/>
      <c r="K24" s="4"/>
    </row>
    <row r="25" spans="1:11" s="26" customFormat="1" ht="17.45" customHeight="1" x14ac:dyDescent="0.2">
      <c r="A25" s="25"/>
      <c r="B25" s="55"/>
      <c r="C25" s="11"/>
      <c r="D25" s="12" t="s">
        <v>93</v>
      </c>
      <c r="E25" s="13"/>
      <c r="F25" s="45"/>
      <c r="G25" s="13"/>
      <c r="H25" s="14" t="s">
        <v>125</v>
      </c>
      <c r="I25" s="15"/>
      <c r="J25" s="55"/>
    </row>
    <row r="26" spans="1:11" ht="22.9" customHeight="1" x14ac:dyDescent="0.25">
      <c r="A26" s="3"/>
      <c r="B26" s="56"/>
      <c r="C26" s="17"/>
      <c r="D26" s="18" t="s">
        <v>94</v>
      </c>
      <c r="E26" s="19"/>
      <c r="F26" s="20" t="str">
        <f>IF(D25&lt;&gt;" ","at","")</f>
        <v>at</v>
      </c>
      <c r="G26" s="21"/>
      <c r="H26" s="22" t="s">
        <v>126</v>
      </c>
      <c r="I26" s="23"/>
      <c r="J26" s="56"/>
      <c r="K26" s="4"/>
    </row>
    <row r="27" spans="1:11" s="26" customFormat="1" ht="17.45" customHeight="1" x14ac:dyDescent="0.2">
      <c r="A27" s="25"/>
      <c r="B27" s="55"/>
      <c r="C27" s="11"/>
      <c r="D27" s="12" t="s">
        <v>95</v>
      </c>
      <c r="E27" s="13"/>
      <c r="F27" s="45"/>
      <c r="G27" s="13"/>
      <c r="H27" s="14" t="s">
        <v>127</v>
      </c>
      <c r="I27" s="15"/>
      <c r="J27" s="55"/>
    </row>
    <row r="28" spans="1:11" ht="22.9" customHeight="1" x14ac:dyDescent="0.25">
      <c r="A28" s="3"/>
      <c r="B28" s="56"/>
      <c r="C28" s="17"/>
      <c r="D28" s="18" t="s">
        <v>96</v>
      </c>
      <c r="E28" s="19"/>
      <c r="F28" s="20" t="str">
        <f>IF(D27&lt;&gt;" ","at","")</f>
        <v>at</v>
      </c>
      <c r="G28" s="21"/>
      <c r="H28" s="22" t="s">
        <v>128</v>
      </c>
      <c r="I28" s="23"/>
      <c r="J28" s="56"/>
      <c r="K28" s="4"/>
    </row>
    <row r="29" spans="1:11" s="26" customFormat="1" ht="17.45" customHeight="1" x14ac:dyDescent="0.2">
      <c r="A29" s="25"/>
      <c r="B29" s="55"/>
      <c r="C29" s="11"/>
      <c r="D29" s="12" t="s">
        <v>97</v>
      </c>
      <c r="E29" s="13"/>
      <c r="F29" s="45"/>
      <c r="G29" s="13"/>
      <c r="H29" s="14" t="s">
        <v>99</v>
      </c>
      <c r="I29" s="15"/>
      <c r="J29" s="55"/>
    </row>
    <row r="30" spans="1:11" ht="22.9" customHeight="1" x14ac:dyDescent="0.25">
      <c r="A30" s="3"/>
      <c r="B30" s="56"/>
      <c r="C30" s="17"/>
      <c r="D30" s="18" t="s">
        <v>98</v>
      </c>
      <c r="E30" s="19"/>
      <c r="F30" s="20" t="str">
        <f>IF(D29&lt;&gt;" ","at","")</f>
        <v>at</v>
      </c>
      <c r="G30" s="21"/>
      <c r="H30" s="22" t="s">
        <v>129</v>
      </c>
      <c r="I30" s="23"/>
      <c r="J30" s="56"/>
      <c r="K30" s="4"/>
    </row>
    <row r="31" spans="1:11" s="26" customFormat="1" ht="17.45" customHeight="1" x14ac:dyDescent="0.2">
      <c r="A31" s="25"/>
      <c r="B31" s="55"/>
      <c r="C31" s="11"/>
      <c r="D31" s="12" t="s">
        <v>99</v>
      </c>
      <c r="E31" s="13"/>
      <c r="F31" s="45"/>
      <c r="G31" s="13"/>
      <c r="H31" s="14" t="s">
        <v>130</v>
      </c>
      <c r="I31" s="15"/>
      <c r="J31" s="55"/>
    </row>
    <row r="32" spans="1:11" ht="22.9" customHeight="1" x14ac:dyDescent="0.25">
      <c r="A32" s="3"/>
      <c r="B32" s="56"/>
      <c r="C32" s="17"/>
      <c r="D32" s="18" t="s">
        <v>100</v>
      </c>
      <c r="E32" s="19"/>
      <c r="F32" s="20" t="str">
        <f>IF(D31&lt;&gt;" ","at","")</f>
        <v>at</v>
      </c>
      <c r="G32" s="21"/>
      <c r="H32" s="22" t="s">
        <v>131</v>
      </c>
      <c r="I32" s="23"/>
      <c r="J32" s="56"/>
      <c r="K32" s="4"/>
    </row>
    <row r="33" spans="1:11" s="26" customFormat="1" ht="17.45" customHeight="1" x14ac:dyDescent="0.2">
      <c r="A33" s="25"/>
      <c r="B33" s="55"/>
      <c r="C33" s="11"/>
      <c r="D33" s="12" t="s">
        <v>101</v>
      </c>
      <c r="E33" s="13"/>
      <c r="F33" s="45"/>
      <c r="G33" s="13"/>
      <c r="H33" s="14" t="s">
        <v>132</v>
      </c>
      <c r="I33" s="15"/>
      <c r="J33" s="55"/>
    </row>
    <row r="34" spans="1:11" ht="22.9" customHeight="1" x14ac:dyDescent="0.25">
      <c r="A34" s="3"/>
      <c r="B34" s="56"/>
      <c r="C34" s="17"/>
      <c r="D34" s="18" t="s">
        <v>102</v>
      </c>
      <c r="E34" s="19"/>
      <c r="F34" s="20" t="str">
        <f>IF(D33&lt;&gt;" ","at","")</f>
        <v>at</v>
      </c>
      <c r="G34" s="21"/>
      <c r="H34" s="22" t="s">
        <v>133</v>
      </c>
      <c r="I34" s="23"/>
      <c r="J34" s="56"/>
      <c r="K34" s="4"/>
    </row>
    <row r="35" spans="1:11" s="26" customFormat="1" ht="17.45" customHeight="1" x14ac:dyDescent="0.2">
      <c r="A35" s="25"/>
      <c r="B35" s="55"/>
      <c r="C35" s="11"/>
      <c r="D35" s="12" t="s">
        <v>103</v>
      </c>
      <c r="E35" s="13"/>
      <c r="F35" s="45"/>
      <c r="G35" s="13"/>
      <c r="H35" s="14" t="s">
        <v>134</v>
      </c>
      <c r="I35" s="15"/>
      <c r="J35" s="55"/>
    </row>
    <row r="36" spans="1:11" ht="22.9" customHeight="1" x14ac:dyDescent="0.25">
      <c r="A36" s="3"/>
      <c r="B36" s="56"/>
      <c r="C36" s="17"/>
      <c r="D36" s="18" t="s">
        <v>104</v>
      </c>
      <c r="E36" s="19"/>
      <c r="F36" s="20" t="str">
        <f>IF(D35&lt;&gt;" ","at","")</f>
        <v>at</v>
      </c>
      <c r="G36" s="21"/>
      <c r="H36" s="22" t="s">
        <v>135</v>
      </c>
      <c r="I36" s="23"/>
      <c r="J36" s="56"/>
      <c r="K36" s="4"/>
    </row>
    <row r="37" spans="1:11" s="26" customFormat="1" ht="17.45" customHeight="1" x14ac:dyDescent="0.2">
      <c r="A37" s="25"/>
      <c r="B37" s="55"/>
      <c r="C37" s="11"/>
      <c r="D37" s="12" t="s">
        <v>105</v>
      </c>
      <c r="E37" s="13"/>
      <c r="F37" s="45"/>
      <c r="G37" s="13"/>
      <c r="H37" s="14" t="s">
        <v>134</v>
      </c>
      <c r="I37" s="15"/>
      <c r="J37" s="55"/>
    </row>
    <row r="38" spans="1:11" ht="22.9" customHeight="1" x14ac:dyDescent="0.25">
      <c r="A38" s="3"/>
      <c r="B38" s="56"/>
      <c r="C38" s="17"/>
      <c r="D38" s="27" t="s">
        <v>106</v>
      </c>
      <c r="E38" s="19"/>
      <c r="F38" s="20" t="str">
        <f>IF(D37&lt;&gt;" ","at","")</f>
        <v>at</v>
      </c>
      <c r="G38" s="21"/>
      <c r="H38" s="22" t="s">
        <v>136</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25" priority="7" operator="notEqual">
      <formula>""</formula>
    </cfRule>
  </conditionalFormatting>
  <conditionalFormatting sqref="C7:I7">
    <cfRule type="expression" dxfId="124" priority="6">
      <formula>AND($B7="x",$J7="x")</formula>
    </cfRule>
  </conditionalFormatting>
  <conditionalFormatting sqref="C8:I8">
    <cfRule type="expression" dxfId="123" priority="5">
      <formula>AND($B7="x",$J7="x")</formula>
    </cfRule>
  </conditionalFormatting>
  <conditionalFormatting sqref="B7:B38">
    <cfRule type="expression" dxfId="122" priority="4">
      <formula>AND($B7="x",$J7="x")</formula>
    </cfRule>
  </conditionalFormatting>
  <conditionalFormatting sqref="J7:J38">
    <cfRule type="expression" dxfId="121" priority="3">
      <formula>AND($B7="x",$J7="x")</formula>
    </cfRule>
  </conditionalFormatting>
  <conditionalFormatting sqref="C9:I9 C11:I11 C13:I13 C15:I15 C17:I17 C19:I19 C21:I21 C23:I23 C25:I25 C27:I27 C29:I29 C31:I31 C33:I33 C35:I35 C37:I37">
    <cfRule type="expression" dxfId="120" priority="2">
      <formula>AND($B9="x",$J9="x")</formula>
    </cfRule>
  </conditionalFormatting>
  <conditionalFormatting sqref="C10:I10 C12:I12 C14:I14 C16:I16 C18:I18 C20:I20 C22:I22 C24:I24 C26:I26 C28:I28 C30:I30 C32:I32 C34:I34 C36:I36 C38:I38">
    <cfRule type="expression" dxfId="119" priority="1">
      <formula>AND($B9="x",$J9="x")</formula>
    </cfRule>
  </conditionalFormatting>
  <pageMargins left="0.3" right="0.3" top="0.3" bottom="0.3" header="0.3" footer="0.05"/>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9F00-D44D-4D1C-A194-DA9E7C6313BD}">
  <sheetPr codeName="Sheet16">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10</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77</v>
      </c>
      <c r="E7" s="13"/>
      <c r="F7" s="45"/>
      <c r="G7" s="13"/>
      <c r="H7" s="14" t="s">
        <v>132</v>
      </c>
      <c r="I7" s="15"/>
      <c r="J7" s="55"/>
    </row>
    <row r="8" spans="1:11" ht="22.9" customHeight="1" x14ac:dyDescent="0.25">
      <c r="A8" s="3"/>
      <c r="B8" s="56"/>
      <c r="C8" s="17"/>
      <c r="D8" s="18" t="s">
        <v>78</v>
      </c>
      <c r="E8" s="19"/>
      <c r="F8" s="20" t="str">
        <f>IF(D7&lt;&gt;" ","at","")</f>
        <v>at</v>
      </c>
      <c r="G8" s="21"/>
      <c r="H8" s="22" t="s">
        <v>133</v>
      </c>
      <c r="I8" s="23"/>
      <c r="J8" s="56"/>
      <c r="K8" s="4"/>
    </row>
    <row r="9" spans="1:11" s="16" customFormat="1" ht="17.45" customHeight="1" x14ac:dyDescent="0.2">
      <c r="A9" s="10"/>
      <c r="B9" s="55"/>
      <c r="C9" s="11"/>
      <c r="D9" s="12" t="s">
        <v>117</v>
      </c>
      <c r="E9" s="13"/>
      <c r="F9" s="45"/>
      <c r="G9" s="13"/>
      <c r="H9" s="14" t="s">
        <v>115</v>
      </c>
      <c r="I9" s="15"/>
      <c r="J9" s="55"/>
    </row>
    <row r="10" spans="1:11" ht="22.9" customHeight="1" x14ac:dyDescent="0.25">
      <c r="A10" s="3"/>
      <c r="B10" s="56"/>
      <c r="C10" s="17"/>
      <c r="D10" s="18" t="s">
        <v>118</v>
      </c>
      <c r="E10" s="19"/>
      <c r="F10" s="20" t="str">
        <f>IF(D9&lt;&gt;" ","at","")</f>
        <v>at</v>
      </c>
      <c r="G10" s="21"/>
      <c r="H10" s="22" t="s">
        <v>116</v>
      </c>
      <c r="I10" s="23"/>
      <c r="J10" s="56"/>
      <c r="K10" s="4"/>
    </row>
    <row r="11" spans="1:11" s="26" customFormat="1" ht="17.45" customHeight="1" x14ac:dyDescent="0.2">
      <c r="A11" s="25"/>
      <c r="B11" s="55"/>
      <c r="C11" s="11"/>
      <c r="D11" s="12" t="s">
        <v>113</v>
      </c>
      <c r="E11" s="13"/>
      <c r="F11" s="45"/>
      <c r="G11" s="13"/>
      <c r="H11" s="14" t="s">
        <v>125</v>
      </c>
      <c r="I11" s="15"/>
      <c r="J11" s="55"/>
    </row>
    <row r="12" spans="1:11" ht="22.9" customHeight="1" x14ac:dyDescent="0.25">
      <c r="A12" s="3"/>
      <c r="B12" s="56"/>
      <c r="C12" s="17"/>
      <c r="D12" s="18" t="s">
        <v>114</v>
      </c>
      <c r="E12" s="19"/>
      <c r="F12" s="20" t="str">
        <f>IF(D11&lt;&gt;" ","at","")</f>
        <v>at</v>
      </c>
      <c r="G12" s="21"/>
      <c r="H12" s="22" t="s">
        <v>126</v>
      </c>
      <c r="I12" s="23"/>
      <c r="J12" s="56"/>
      <c r="K12" s="4"/>
    </row>
    <row r="13" spans="1:11" s="26" customFormat="1" ht="17.45" customHeight="1" x14ac:dyDescent="0.2">
      <c r="A13" s="25"/>
      <c r="B13" s="55"/>
      <c r="C13" s="11"/>
      <c r="D13" s="12" t="s">
        <v>93</v>
      </c>
      <c r="E13" s="13"/>
      <c r="F13" s="45"/>
      <c r="G13" s="13"/>
      <c r="H13" s="14" t="s">
        <v>81</v>
      </c>
      <c r="I13" s="15"/>
      <c r="J13" s="55"/>
    </row>
    <row r="14" spans="1:11" ht="22.9" customHeight="1" x14ac:dyDescent="0.25">
      <c r="A14" s="3"/>
      <c r="B14" s="56"/>
      <c r="C14" s="17"/>
      <c r="D14" s="18" t="s">
        <v>94</v>
      </c>
      <c r="E14" s="19"/>
      <c r="F14" s="20" t="str">
        <f>IF(D13&lt;&gt;" ","at","")</f>
        <v>at</v>
      </c>
      <c r="G14" s="21"/>
      <c r="H14" s="22" t="s">
        <v>82</v>
      </c>
      <c r="I14" s="23"/>
      <c r="J14" s="56"/>
      <c r="K14" s="4"/>
    </row>
    <row r="15" spans="1:11" s="26" customFormat="1" ht="17.45" customHeight="1" x14ac:dyDescent="0.2">
      <c r="A15" s="25"/>
      <c r="B15" s="55"/>
      <c r="C15" s="11"/>
      <c r="D15" s="12" t="s">
        <v>87</v>
      </c>
      <c r="E15" s="13"/>
      <c r="F15" s="45"/>
      <c r="G15" s="13"/>
      <c r="H15" s="14" t="s">
        <v>85</v>
      </c>
      <c r="I15" s="15"/>
      <c r="J15" s="55"/>
    </row>
    <row r="16" spans="1:11" ht="22.9" customHeight="1" x14ac:dyDescent="0.25">
      <c r="A16" s="3"/>
      <c r="B16" s="56"/>
      <c r="C16" s="17"/>
      <c r="D16" s="18" t="s">
        <v>88</v>
      </c>
      <c r="E16" s="19"/>
      <c r="F16" s="20" t="str">
        <f>IF(D15&lt;&gt;" ","at","")</f>
        <v>at</v>
      </c>
      <c r="G16" s="21"/>
      <c r="H16" s="22" t="s">
        <v>86</v>
      </c>
      <c r="I16" s="23"/>
      <c r="J16" s="56"/>
      <c r="K16" s="4"/>
    </row>
    <row r="17" spans="1:11" s="26" customFormat="1" ht="17.45" customHeight="1" x14ac:dyDescent="0.2">
      <c r="A17" s="25"/>
      <c r="B17" s="55"/>
      <c r="C17" s="11"/>
      <c r="D17" s="12" t="s">
        <v>121</v>
      </c>
      <c r="E17" s="13"/>
      <c r="F17" s="45"/>
      <c r="G17" s="13"/>
      <c r="H17" s="14" t="s">
        <v>111</v>
      </c>
      <c r="I17" s="15"/>
      <c r="J17" s="55"/>
    </row>
    <row r="18" spans="1:11" ht="22.9" customHeight="1" x14ac:dyDescent="0.25">
      <c r="A18" s="3"/>
      <c r="B18" s="56"/>
      <c r="C18" s="17"/>
      <c r="D18" s="18" t="s">
        <v>122</v>
      </c>
      <c r="E18" s="19"/>
      <c r="F18" s="20" t="str">
        <f>IF(D17&lt;&gt;" ","at","")</f>
        <v>at</v>
      </c>
      <c r="G18" s="21"/>
      <c r="H18" s="22" t="s">
        <v>112</v>
      </c>
      <c r="I18" s="23"/>
      <c r="J18" s="56"/>
      <c r="K18" s="4"/>
    </row>
    <row r="19" spans="1:11" s="26" customFormat="1" ht="17.45" customHeight="1" x14ac:dyDescent="0.2">
      <c r="A19" s="25"/>
      <c r="B19" s="55"/>
      <c r="C19" s="11"/>
      <c r="D19" s="12" t="s">
        <v>101</v>
      </c>
      <c r="E19" s="13"/>
      <c r="F19" s="45"/>
      <c r="G19" s="13"/>
      <c r="H19" s="14" t="s">
        <v>119</v>
      </c>
      <c r="I19" s="15"/>
      <c r="J19" s="55"/>
    </row>
    <row r="20" spans="1:11" ht="22.9" customHeight="1" x14ac:dyDescent="0.25">
      <c r="A20" s="3"/>
      <c r="B20" s="56"/>
      <c r="C20" s="17"/>
      <c r="D20" s="18" t="s">
        <v>102</v>
      </c>
      <c r="E20" s="19"/>
      <c r="F20" s="20" t="str">
        <f>IF(D19&lt;&gt;" ","at","")</f>
        <v>at</v>
      </c>
      <c r="G20" s="21"/>
      <c r="H20" s="22" t="s">
        <v>120</v>
      </c>
      <c r="I20" s="23"/>
      <c r="J20" s="56"/>
      <c r="K20" s="4"/>
    </row>
    <row r="21" spans="1:11" s="26" customFormat="1" ht="17.45" customHeight="1" x14ac:dyDescent="0.2">
      <c r="A21" s="25"/>
      <c r="B21" s="55"/>
      <c r="C21" s="11"/>
      <c r="D21" s="12" t="s">
        <v>89</v>
      </c>
      <c r="E21" s="13"/>
      <c r="F21" s="45"/>
      <c r="G21" s="13"/>
      <c r="H21" s="14" t="s">
        <v>79</v>
      </c>
      <c r="I21" s="15"/>
      <c r="J21" s="55"/>
    </row>
    <row r="22" spans="1:11" ht="22.9" customHeight="1" x14ac:dyDescent="0.25">
      <c r="A22" s="3"/>
      <c r="B22" s="56"/>
      <c r="C22" s="17"/>
      <c r="D22" s="18" t="s">
        <v>90</v>
      </c>
      <c r="E22" s="19"/>
      <c r="F22" s="20" t="str">
        <f>IF(D21&lt;&gt;" ","at","")</f>
        <v>at</v>
      </c>
      <c r="G22" s="21"/>
      <c r="H22" s="22" t="s">
        <v>80</v>
      </c>
      <c r="I22" s="23"/>
      <c r="J22" s="56"/>
      <c r="K22" s="4"/>
    </row>
    <row r="23" spans="1:11" s="26" customFormat="1" ht="17.45" customHeight="1" x14ac:dyDescent="0.2">
      <c r="A23" s="25"/>
      <c r="B23" s="55"/>
      <c r="C23" s="11"/>
      <c r="D23" s="12" t="s">
        <v>109</v>
      </c>
      <c r="E23" s="13"/>
      <c r="F23" s="45"/>
      <c r="G23" s="13"/>
      <c r="H23" s="14" t="s">
        <v>91</v>
      </c>
      <c r="I23" s="15"/>
      <c r="J23" s="55"/>
    </row>
    <row r="24" spans="1:11" ht="22.9" customHeight="1" x14ac:dyDescent="0.25">
      <c r="A24" s="3"/>
      <c r="B24" s="56"/>
      <c r="C24" s="17"/>
      <c r="D24" s="18" t="s">
        <v>110</v>
      </c>
      <c r="E24" s="19"/>
      <c r="F24" s="20" t="str">
        <f>IF(D23&lt;&gt;" ","at","")</f>
        <v>at</v>
      </c>
      <c r="G24" s="21"/>
      <c r="H24" s="22" t="s">
        <v>92</v>
      </c>
      <c r="I24" s="23"/>
      <c r="J24" s="56"/>
      <c r="K24" s="4"/>
    </row>
    <row r="25" spans="1:11" s="26" customFormat="1" ht="17.45" customHeight="1" x14ac:dyDescent="0.2">
      <c r="A25" s="25"/>
      <c r="B25" s="55"/>
      <c r="C25" s="11"/>
      <c r="D25" s="12" t="s">
        <v>75</v>
      </c>
      <c r="E25" s="13"/>
      <c r="F25" s="45"/>
      <c r="G25" s="13"/>
      <c r="H25" s="14" t="s">
        <v>99</v>
      </c>
      <c r="I25" s="15"/>
      <c r="J25" s="55"/>
    </row>
    <row r="26" spans="1:11" ht="22.9" customHeight="1" x14ac:dyDescent="0.25">
      <c r="A26" s="3"/>
      <c r="B26" s="56"/>
      <c r="C26" s="17"/>
      <c r="D26" s="18" t="s">
        <v>76</v>
      </c>
      <c r="E26" s="19"/>
      <c r="F26" s="20" t="str">
        <f>IF(D25&lt;&gt;" ","at","")</f>
        <v>at</v>
      </c>
      <c r="G26" s="21"/>
      <c r="H26" s="22" t="s">
        <v>129</v>
      </c>
      <c r="I26" s="23"/>
      <c r="J26" s="56"/>
      <c r="K26" s="4"/>
    </row>
    <row r="27" spans="1:11" s="26" customFormat="1" ht="17.45" customHeight="1" x14ac:dyDescent="0.2">
      <c r="A27" s="25"/>
      <c r="B27" s="55"/>
      <c r="C27" s="11"/>
      <c r="D27" s="12" t="s">
        <v>134</v>
      </c>
      <c r="E27" s="13"/>
      <c r="F27" s="45"/>
      <c r="G27" s="13"/>
      <c r="H27" s="14" t="s">
        <v>103</v>
      </c>
      <c r="I27" s="15"/>
      <c r="J27" s="55"/>
    </row>
    <row r="28" spans="1:11" ht="22.9" customHeight="1" x14ac:dyDescent="0.25">
      <c r="A28" s="3"/>
      <c r="B28" s="56"/>
      <c r="C28" s="17"/>
      <c r="D28" s="18" t="s">
        <v>135</v>
      </c>
      <c r="E28" s="19"/>
      <c r="F28" s="20" t="str">
        <f>IF(D27&lt;&gt;" ","at","")</f>
        <v>at</v>
      </c>
      <c r="G28" s="21"/>
      <c r="H28" s="22" t="s">
        <v>104</v>
      </c>
      <c r="I28" s="23"/>
      <c r="J28" s="56"/>
      <c r="K28" s="4"/>
    </row>
    <row r="29" spans="1:11" s="26" customFormat="1" ht="17.45" customHeight="1" x14ac:dyDescent="0.2">
      <c r="A29" s="25"/>
      <c r="B29" s="55"/>
      <c r="C29" s="11"/>
      <c r="D29" s="12" t="s">
        <v>123</v>
      </c>
      <c r="E29" s="13"/>
      <c r="F29" s="45"/>
      <c r="G29" s="13"/>
      <c r="H29" s="14" t="s">
        <v>130</v>
      </c>
      <c r="I29" s="15"/>
      <c r="J29" s="55"/>
    </row>
    <row r="30" spans="1:11" ht="22.9" customHeight="1" x14ac:dyDescent="0.25">
      <c r="A30" s="3"/>
      <c r="B30" s="56"/>
      <c r="C30" s="17"/>
      <c r="D30" s="18" t="s">
        <v>124</v>
      </c>
      <c r="E30" s="19"/>
      <c r="F30" s="20" t="str">
        <f>IF(D29&lt;&gt;" ","at","")</f>
        <v>at</v>
      </c>
      <c r="G30" s="21"/>
      <c r="H30" s="22" t="s">
        <v>131</v>
      </c>
      <c r="I30" s="23"/>
      <c r="J30" s="56"/>
      <c r="K30" s="4"/>
    </row>
    <row r="31" spans="1:11" s="26" customFormat="1" ht="17.45" customHeight="1" x14ac:dyDescent="0.2">
      <c r="A31" s="25"/>
      <c r="B31" s="55"/>
      <c r="C31" s="11"/>
      <c r="D31" s="12" t="s">
        <v>134</v>
      </c>
      <c r="E31" s="13"/>
      <c r="F31" s="45"/>
      <c r="G31" s="13"/>
      <c r="H31" s="14" t="s">
        <v>95</v>
      </c>
      <c r="I31" s="15"/>
      <c r="J31" s="55"/>
    </row>
    <row r="32" spans="1:11" ht="22.9" customHeight="1" x14ac:dyDescent="0.25">
      <c r="A32" s="3"/>
      <c r="B32" s="56"/>
      <c r="C32" s="17"/>
      <c r="D32" s="18" t="s">
        <v>136</v>
      </c>
      <c r="E32" s="19"/>
      <c r="F32" s="20" t="str">
        <f>IF(D31&lt;&gt;" ","at","")</f>
        <v>at</v>
      </c>
      <c r="G32" s="21"/>
      <c r="H32" s="22" t="s">
        <v>96</v>
      </c>
      <c r="I32" s="23"/>
      <c r="J32" s="56"/>
      <c r="K32" s="4"/>
    </row>
    <row r="33" spans="1:11" s="26" customFormat="1" ht="17.45" customHeight="1" x14ac:dyDescent="0.2">
      <c r="A33" s="25"/>
      <c r="B33" s="55"/>
      <c r="C33" s="11"/>
      <c r="D33" s="12" t="s">
        <v>127</v>
      </c>
      <c r="E33" s="13"/>
      <c r="F33" s="45"/>
      <c r="G33" s="13"/>
      <c r="H33" s="14" t="s">
        <v>105</v>
      </c>
      <c r="I33" s="15"/>
      <c r="J33" s="55"/>
    </row>
    <row r="34" spans="1:11" ht="22.9" customHeight="1" x14ac:dyDescent="0.25">
      <c r="A34" s="3"/>
      <c r="B34" s="56"/>
      <c r="C34" s="17"/>
      <c r="D34" s="18" t="s">
        <v>128</v>
      </c>
      <c r="E34" s="19"/>
      <c r="F34" s="20" t="str">
        <f>IF(D33&lt;&gt;" ","at","")</f>
        <v>at</v>
      </c>
      <c r="G34" s="21"/>
      <c r="H34" s="22" t="s">
        <v>106</v>
      </c>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IF('9'!F42="","",'9'!F42)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62" priority="7" operator="notEqual">
      <formula>""</formula>
    </cfRule>
  </conditionalFormatting>
  <conditionalFormatting sqref="C7:I7">
    <cfRule type="expression" dxfId="61" priority="6">
      <formula>AND($B7="x",$J7="x")</formula>
    </cfRule>
  </conditionalFormatting>
  <conditionalFormatting sqref="C8:I8">
    <cfRule type="expression" dxfId="60" priority="5">
      <formula>AND($B7="x",$J7="x")</formula>
    </cfRule>
  </conditionalFormatting>
  <conditionalFormatting sqref="B7:B38">
    <cfRule type="expression" dxfId="59" priority="4">
      <formula>AND($B7="x",$J7="x")</formula>
    </cfRule>
  </conditionalFormatting>
  <conditionalFormatting sqref="J7:J38">
    <cfRule type="expression" dxfId="58" priority="3">
      <formula>AND($B7="x",$J7="x")</formula>
    </cfRule>
  </conditionalFormatting>
  <conditionalFormatting sqref="C9:I9 C11:I11 C13:I13 C15:I15 C17:I17 C19:I19 C21:I21 C23:I23 C25:I25 C27:I27 C29:I29 C31:I31 C33:I33 C35:I35 C37:I37">
    <cfRule type="expression" dxfId="57" priority="2">
      <formula>AND($B9="x",$J9="x")</formula>
    </cfRule>
  </conditionalFormatting>
  <conditionalFormatting sqref="C10:I10 C12:I12 C14:I14 C16:I16 C18:I18 C20:I20 C22:I22 C24:I24 C26:I26 C28:I28 C30:I30 C32:I32 C34:I34 C36:I36 C38:I38">
    <cfRule type="expression" dxfId="56" priority="1">
      <formula>AND($B9="x",$J9="x")</formula>
    </cfRule>
  </conditionalFormatting>
  <pageMargins left="0.3" right="0.3" top="0.3" bottom="0.3" header="0.3" footer="0.05"/>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2882B-E991-43AE-9EE9-A87C38BC7955}">
  <sheetPr codeName="Sheet15">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11</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81</v>
      </c>
      <c r="E7" s="13"/>
      <c r="F7" s="45"/>
      <c r="G7" s="13"/>
      <c r="H7" s="14" t="s">
        <v>125</v>
      </c>
      <c r="I7" s="15"/>
      <c r="J7" s="55"/>
    </row>
    <row r="8" spans="1:11" ht="22.9" customHeight="1" x14ac:dyDescent="0.25">
      <c r="A8" s="3"/>
      <c r="B8" s="56"/>
      <c r="C8" s="17"/>
      <c r="D8" s="18" t="s">
        <v>82</v>
      </c>
      <c r="E8" s="19"/>
      <c r="F8" s="20" t="str">
        <f>IF(D7&lt;&gt;" ","at","")</f>
        <v>at</v>
      </c>
      <c r="G8" s="21"/>
      <c r="H8" s="22" t="s">
        <v>126</v>
      </c>
      <c r="I8" s="23"/>
      <c r="J8" s="56"/>
      <c r="K8" s="4"/>
    </row>
    <row r="9" spans="1:11" s="16" customFormat="1" ht="17.45" customHeight="1" x14ac:dyDescent="0.2">
      <c r="A9" s="10"/>
      <c r="B9" s="55"/>
      <c r="C9" s="11"/>
      <c r="D9" s="12" t="s">
        <v>103</v>
      </c>
      <c r="E9" s="13"/>
      <c r="F9" s="45"/>
      <c r="G9" s="13"/>
      <c r="H9" s="14" t="s">
        <v>77</v>
      </c>
      <c r="I9" s="15"/>
      <c r="J9" s="55"/>
    </row>
    <row r="10" spans="1:11" ht="22.9" customHeight="1" x14ac:dyDescent="0.25">
      <c r="A10" s="3"/>
      <c r="B10" s="56"/>
      <c r="C10" s="17"/>
      <c r="D10" s="18" t="s">
        <v>104</v>
      </c>
      <c r="E10" s="19"/>
      <c r="F10" s="20" t="str">
        <f>IF(D9&lt;&gt;" ","at","")</f>
        <v>at</v>
      </c>
      <c r="G10" s="21"/>
      <c r="H10" s="22" t="s">
        <v>78</v>
      </c>
      <c r="I10" s="23"/>
      <c r="J10" s="56"/>
      <c r="K10" s="4"/>
    </row>
    <row r="11" spans="1:11" s="26" customFormat="1" ht="17.45" customHeight="1" x14ac:dyDescent="0.2">
      <c r="A11" s="25"/>
      <c r="B11" s="55"/>
      <c r="C11" s="11"/>
      <c r="D11" s="12" t="s">
        <v>119</v>
      </c>
      <c r="E11" s="13"/>
      <c r="F11" s="45"/>
      <c r="G11" s="13"/>
      <c r="H11" s="14" t="s">
        <v>113</v>
      </c>
      <c r="I11" s="15"/>
      <c r="J11" s="55"/>
    </row>
    <row r="12" spans="1:11" ht="22.9" customHeight="1" x14ac:dyDescent="0.25">
      <c r="A12" s="3"/>
      <c r="B12" s="56"/>
      <c r="C12" s="17"/>
      <c r="D12" s="18" t="s">
        <v>120</v>
      </c>
      <c r="E12" s="19"/>
      <c r="F12" s="20" t="str">
        <f>IF(D11&lt;&gt;" ","at","")</f>
        <v>at</v>
      </c>
      <c r="G12" s="21"/>
      <c r="H12" s="22" t="s">
        <v>114</v>
      </c>
      <c r="I12" s="23"/>
      <c r="J12" s="56"/>
      <c r="K12" s="4"/>
    </row>
    <row r="13" spans="1:11" s="26" customFormat="1" ht="17.45" customHeight="1" x14ac:dyDescent="0.2">
      <c r="A13" s="25"/>
      <c r="B13" s="55"/>
      <c r="C13" s="11"/>
      <c r="D13" s="12" t="s">
        <v>132</v>
      </c>
      <c r="E13" s="13"/>
      <c r="F13" s="45"/>
      <c r="G13" s="13"/>
      <c r="H13" s="14" t="s">
        <v>75</v>
      </c>
      <c r="I13" s="15"/>
      <c r="J13" s="55"/>
    </row>
    <row r="14" spans="1:11" ht="22.9" customHeight="1" x14ac:dyDescent="0.25">
      <c r="A14" s="3"/>
      <c r="B14" s="56"/>
      <c r="C14" s="17"/>
      <c r="D14" s="18" t="s">
        <v>133</v>
      </c>
      <c r="E14" s="19"/>
      <c r="F14" s="20" t="str">
        <f>IF(D13&lt;&gt;" ","at","")</f>
        <v>at</v>
      </c>
      <c r="G14" s="21"/>
      <c r="H14" s="22" t="s">
        <v>76</v>
      </c>
      <c r="I14" s="23"/>
      <c r="J14" s="56"/>
      <c r="K14" s="4"/>
    </row>
    <row r="15" spans="1:11" s="26" customFormat="1" ht="17.45" customHeight="1" x14ac:dyDescent="0.2">
      <c r="A15" s="25"/>
      <c r="B15" s="55"/>
      <c r="C15" s="11"/>
      <c r="D15" s="12" t="s">
        <v>99</v>
      </c>
      <c r="E15" s="13"/>
      <c r="F15" s="45"/>
      <c r="G15" s="13"/>
      <c r="H15" s="14" t="s">
        <v>101</v>
      </c>
      <c r="I15" s="15"/>
      <c r="J15" s="55"/>
    </row>
    <row r="16" spans="1:11" ht="22.9" customHeight="1" x14ac:dyDescent="0.25">
      <c r="A16" s="3"/>
      <c r="B16" s="56"/>
      <c r="C16" s="17"/>
      <c r="D16" s="18" t="s">
        <v>129</v>
      </c>
      <c r="E16" s="19"/>
      <c r="F16" s="20" t="str">
        <f>IF(D15&lt;&gt;" ","at","")</f>
        <v>at</v>
      </c>
      <c r="G16" s="21"/>
      <c r="H16" s="22" t="s">
        <v>102</v>
      </c>
      <c r="I16" s="23"/>
      <c r="J16" s="56"/>
      <c r="K16" s="4"/>
    </row>
    <row r="17" spans="1:11" s="26" customFormat="1" ht="17.45" customHeight="1" x14ac:dyDescent="0.2">
      <c r="A17" s="25"/>
      <c r="B17" s="55"/>
      <c r="C17" s="11"/>
      <c r="D17" s="12" t="s">
        <v>91</v>
      </c>
      <c r="E17" s="13"/>
      <c r="F17" s="45"/>
      <c r="G17" s="13"/>
      <c r="H17" s="14" t="s">
        <v>93</v>
      </c>
      <c r="I17" s="15"/>
      <c r="J17" s="55"/>
    </row>
    <row r="18" spans="1:11" ht="22.9" customHeight="1" x14ac:dyDescent="0.25">
      <c r="A18" s="3"/>
      <c r="B18" s="56"/>
      <c r="C18" s="17"/>
      <c r="D18" s="18" t="s">
        <v>92</v>
      </c>
      <c r="E18" s="19"/>
      <c r="F18" s="20" t="str">
        <f>IF(D17&lt;&gt;" ","at","")</f>
        <v>at</v>
      </c>
      <c r="G18" s="21"/>
      <c r="H18" s="22" t="s">
        <v>94</v>
      </c>
      <c r="I18" s="23"/>
      <c r="J18" s="56"/>
      <c r="K18" s="4"/>
    </row>
    <row r="19" spans="1:11" s="26" customFormat="1" ht="17.45" customHeight="1" x14ac:dyDescent="0.2">
      <c r="A19" s="25"/>
      <c r="B19" s="55"/>
      <c r="C19" s="11"/>
      <c r="D19" s="12" t="s">
        <v>89</v>
      </c>
      <c r="E19" s="13"/>
      <c r="F19" s="45"/>
      <c r="G19" s="13"/>
      <c r="H19" s="14" t="s">
        <v>85</v>
      </c>
      <c r="I19" s="15"/>
      <c r="J19" s="55"/>
    </row>
    <row r="20" spans="1:11" ht="22.9" customHeight="1" x14ac:dyDescent="0.25">
      <c r="A20" s="3"/>
      <c r="B20" s="56"/>
      <c r="C20" s="17"/>
      <c r="D20" s="18" t="s">
        <v>90</v>
      </c>
      <c r="E20" s="19"/>
      <c r="F20" s="20" t="str">
        <f>IF(D19&lt;&gt;" ","at","")</f>
        <v>at</v>
      </c>
      <c r="G20" s="21"/>
      <c r="H20" s="22" t="s">
        <v>86</v>
      </c>
      <c r="I20" s="23"/>
      <c r="J20" s="56"/>
      <c r="K20" s="4"/>
    </row>
    <row r="21" spans="1:11" s="26" customFormat="1" ht="17.45" customHeight="1" x14ac:dyDescent="0.2">
      <c r="A21" s="25"/>
      <c r="B21" s="55"/>
      <c r="C21" s="11"/>
      <c r="D21" s="12" t="s">
        <v>95</v>
      </c>
      <c r="E21" s="13"/>
      <c r="F21" s="45"/>
      <c r="G21" s="13"/>
      <c r="H21" s="14" t="s">
        <v>97</v>
      </c>
      <c r="I21" s="15"/>
      <c r="J21" s="55"/>
    </row>
    <row r="22" spans="1:11" ht="22.9" customHeight="1" x14ac:dyDescent="0.25">
      <c r="A22" s="3"/>
      <c r="B22" s="56"/>
      <c r="C22" s="17"/>
      <c r="D22" s="18" t="s">
        <v>96</v>
      </c>
      <c r="E22" s="19"/>
      <c r="F22" s="20" t="str">
        <f>IF(D21&lt;&gt;" ","at","")</f>
        <v>at</v>
      </c>
      <c r="G22" s="21"/>
      <c r="H22" s="22" t="s">
        <v>98</v>
      </c>
      <c r="I22" s="23"/>
      <c r="J22" s="56"/>
      <c r="K22" s="4"/>
    </row>
    <row r="23" spans="1:11" s="26" customFormat="1" ht="17.45" customHeight="1" x14ac:dyDescent="0.2">
      <c r="A23" s="25"/>
      <c r="B23" s="55"/>
      <c r="C23" s="11"/>
      <c r="D23" s="12" t="s">
        <v>134</v>
      </c>
      <c r="E23" s="13"/>
      <c r="F23" s="45"/>
      <c r="G23" s="13"/>
      <c r="H23" s="14" t="s">
        <v>123</v>
      </c>
      <c r="I23" s="15"/>
      <c r="J23" s="55"/>
    </row>
    <row r="24" spans="1:11" ht="22.9" customHeight="1" x14ac:dyDescent="0.25">
      <c r="A24" s="3"/>
      <c r="B24" s="56"/>
      <c r="C24" s="17"/>
      <c r="D24" s="18" t="s">
        <v>135</v>
      </c>
      <c r="E24" s="19"/>
      <c r="F24" s="20" t="str">
        <f>IF(D23&lt;&gt;" ","at","")</f>
        <v>at</v>
      </c>
      <c r="G24" s="21"/>
      <c r="H24" s="22" t="s">
        <v>124</v>
      </c>
      <c r="I24" s="23"/>
      <c r="J24" s="56"/>
      <c r="K24" s="4"/>
    </row>
    <row r="25" spans="1:11" s="26" customFormat="1" ht="17.45" customHeight="1" x14ac:dyDescent="0.2">
      <c r="A25" s="25"/>
      <c r="B25" s="55"/>
      <c r="C25" s="11"/>
      <c r="D25" s="12" t="s">
        <v>79</v>
      </c>
      <c r="E25" s="13"/>
      <c r="F25" s="45"/>
      <c r="G25" s="13"/>
      <c r="H25" s="14" t="s">
        <v>87</v>
      </c>
      <c r="I25" s="15"/>
      <c r="J25" s="55"/>
    </row>
    <row r="26" spans="1:11" ht="22.9" customHeight="1" x14ac:dyDescent="0.25">
      <c r="A26" s="3"/>
      <c r="B26" s="56"/>
      <c r="C26" s="17"/>
      <c r="D26" s="18" t="s">
        <v>80</v>
      </c>
      <c r="E26" s="19"/>
      <c r="F26" s="20" t="str">
        <f>IF(D25&lt;&gt;" ","at","")</f>
        <v>at</v>
      </c>
      <c r="G26" s="21"/>
      <c r="H26" s="22" t="s">
        <v>88</v>
      </c>
      <c r="I26" s="23"/>
      <c r="J26" s="56"/>
      <c r="K26" s="4"/>
    </row>
    <row r="27" spans="1:11" s="26" customFormat="1" ht="17.45" customHeight="1" x14ac:dyDescent="0.2">
      <c r="A27" s="25"/>
      <c r="B27" s="55"/>
      <c r="C27" s="11"/>
      <c r="D27" s="12" t="s">
        <v>134</v>
      </c>
      <c r="E27" s="13"/>
      <c r="F27" s="45"/>
      <c r="G27" s="13"/>
      <c r="H27" s="14" t="s">
        <v>105</v>
      </c>
      <c r="I27" s="15"/>
      <c r="J27" s="55"/>
    </row>
    <row r="28" spans="1:11" ht="22.9" customHeight="1" x14ac:dyDescent="0.25">
      <c r="A28" s="3"/>
      <c r="B28" s="56"/>
      <c r="C28" s="17"/>
      <c r="D28" s="18" t="s">
        <v>136</v>
      </c>
      <c r="E28" s="19"/>
      <c r="F28" s="20" t="str">
        <f>IF(D27&lt;&gt;" ","at","")</f>
        <v>at</v>
      </c>
      <c r="G28" s="21"/>
      <c r="H28" s="22" t="s">
        <v>106</v>
      </c>
      <c r="I28" s="23"/>
      <c r="J28" s="56"/>
      <c r="K28" s="4"/>
    </row>
    <row r="29" spans="1:11" s="26" customFormat="1" ht="17.45" customHeight="1" x14ac:dyDescent="0.2">
      <c r="A29" s="25"/>
      <c r="B29" s="55"/>
      <c r="C29" s="11"/>
      <c r="D29" s="12" t="s">
        <v>130</v>
      </c>
      <c r="E29" s="13"/>
      <c r="F29" s="45"/>
      <c r="G29" s="13"/>
      <c r="H29" s="14" t="s">
        <v>99</v>
      </c>
      <c r="I29" s="15"/>
      <c r="J29" s="55"/>
    </row>
    <row r="30" spans="1:11" ht="22.9" customHeight="1" x14ac:dyDescent="0.25">
      <c r="A30" s="3"/>
      <c r="B30" s="56"/>
      <c r="C30" s="17"/>
      <c r="D30" s="18" t="s">
        <v>131</v>
      </c>
      <c r="E30" s="19"/>
      <c r="F30" s="20" t="str">
        <f>IF(D29&lt;&gt;" ","at","")</f>
        <v>at</v>
      </c>
      <c r="G30" s="21"/>
      <c r="H30" s="22" t="s">
        <v>100</v>
      </c>
      <c r="I30" s="23"/>
      <c r="J30" s="56"/>
      <c r="K30" s="4"/>
    </row>
    <row r="31" spans="1:11" s="26" customFormat="1" ht="17.45" customHeight="1" x14ac:dyDescent="0.2">
      <c r="A31" s="25"/>
      <c r="B31" s="55"/>
      <c r="C31" s="11"/>
      <c r="D31" s="12" t="s">
        <v>111</v>
      </c>
      <c r="E31" s="13"/>
      <c r="F31" s="45"/>
      <c r="G31" s="13"/>
      <c r="H31" s="14" t="s">
        <v>127</v>
      </c>
      <c r="I31" s="15"/>
      <c r="J31" s="55"/>
    </row>
    <row r="32" spans="1:11" ht="22.9" customHeight="1" x14ac:dyDescent="0.25">
      <c r="A32" s="3"/>
      <c r="B32" s="56"/>
      <c r="C32" s="17"/>
      <c r="D32" s="18" t="s">
        <v>112</v>
      </c>
      <c r="E32" s="19"/>
      <c r="F32" s="20" t="str">
        <f>IF(D31&lt;&gt;" ","at","")</f>
        <v>at</v>
      </c>
      <c r="G32" s="21"/>
      <c r="H32" s="22" t="s">
        <v>128</v>
      </c>
      <c r="I32" s="23"/>
      <c r="J32" s="56"/>
      <c r="K32" s="4"/>
    </row>
    <row r="33" spans="1:11" s="26" customFormat="1" ht="17.45" customHeight="1" x14ac:dyDescent="0.2">
      <c r="A33" s="25"/>
      <c r="B33" s="55"/>
      <c r="C33" s="11"/>
      <c r="D33" s="12" t="s">
        <v>83</v>
      </c>
      <c r="E33" s="13"/>
      <c r="F33" s="45"/>
      <c r="G33" s="13"/>
      <c r="H33" s="14" t="s">
        <v>107</v>
      </c>
      <c r="I33" s="15"/>
      <c r="J33" s="55"/>
    </row>
    <row r="34" spans="1:11" ht="22.9" customHeight="1" x14ac:dyDescent="0.25">
      <c r="A34" s="3"/>
      <c r="B34" s="56"/>
      <c r="C34" s="17"/>
      <c r="D34" s="18" t="s">
        <v>84</v>
      </c>
      <c r="E34" s="19"/>
      <c r="F34" s="20" t="str">
        <f>IF(D33&lt;&gt;" ","at","")</f>
        <v>at</v>
      </c>
      <c r="G34" s="21"/>
      <c r="H34" s="22" t="s">
        <v>108</v>
      </c>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IF('10'!F42="","",'10'!F42)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55" priority="7" operator="notEqual">
      <formula>""</formula>
    </cfRule>
  </conditionalFormatting>
  <conditionalFormatting sqref="C7:I7">
    <cfRule type="expression" dxfId="54" priority="6">
      <formula>AND($B7="x",$J7="x")</formula>
    </cfRule>
  </conditionalFormatting>
  <conditionalFormatting sqref="C8:I8">
    <cfRule type="expression" dxfId="53" priority="5">
      <formula>AND($B7="x",$J7="x")</formula>
    </cfRule>
  </conditionalFormatting>
  <conditionalFormatting sqref="B7:B38">
    <cfRule type="expression" dxfId="52" priority="4">
      <formula>AND($B7="x",$J7="x")</formula>
    </cfRule>
  </conditionalFormatting>
  <conditionalFormatting sqref="J7:J38">
    <cfRule type="expression" dxfId="51" priority="3">
      <formula>AND($B7="x",$J7="x")</formula>
    </cfRule>
  </conditionalFormatting>
  <conditionalFormatting sqref="C9:I9 C11:I11 C13:I13 C15:I15 C17:I17 C19:I19 C21:I21 C23:I23 C25:I25 C27:I27 C29:I29 C31:I31 C33:I33 C35:I35 C37:I37">
    <cfRule type="expression" dxfId="50" priority="2">
      <formula>AND($B9="x",$J9="x")</formula>
    </cfRule>
  </conditionalFormatting>
  <conditionalFormatting sqref="C10:I10 C12:I12 C14:I14 C16:I16 C18:I18 C20:I20 C22:I22 C24:I24 C26:I26 C28:I28 C30:I30 C32:I32 C34:I34 C36:I36 C38:I38">
    <cfRule type="expression" dxfId="49" priority="1">
      <formula>AND($B9="x",$J9="x")</formula>
    </cfRule>
  </conditionalFormatting>
  <pageMargins left="0.3" right="0.3" top="0.3" bottom="0.3" header="0.3" footer="0.05"/>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8FC7-2224-401B-83ED-B1B1BCB2C0E7}">
  <sheetPr codeName="Sheet14">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12</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101</v>
      </c>
      <c r="E7" s="13"/>
      <c r="F7" s="45"/>
      <c r="G7" s="13"/>
      <c r="H7" s="14" t="s">
        <v>75</v>
      </c>
      <c r="I7" s="15"/>
      <c r="J7" s="55"/>
    </row>
    <row r="8" spans="1:11" ht="22.9" customHeight="1" x14ac:dyDescent="0.25">
      <c r="A8" s="3"/>
      <c r="B8" s="56"/>
      <c r="C8" s="17"/>
      <c r="D8" s="18" t="s">
        <v>102</v>
      </c>
      <c r="E8" s="19"/>
      <c r="F8" s="20" t="str">
        <f>IF(D7&lt;&gt;" ","at","")</f>
        <v>at</v>
      </c>
      <c r="G8" s="21"/>
      <c r="H8" s="22" t="s">
        <v>76</v>
      </c>
      <c r="I8" s="23"/>
      <c r="J8" s="56"/>
      <c r="K8" s="4"/>
    </row>
    <row r="9" spans="1:11" s="16" customFormat="1" ht="17.45" customHeight="1" x14ac:dyDescent="0.2">
      <c r="A9" s="10"/>
      <c r="B9" s="55"/>
      <c r="C9" s="11"/>
      <c r="D9" s="12" t="s">
        <v>123</v>
      </c>
      <c r="E9" s="13"/>
      <c r="F9" s="45"/>
      <c r="G9" s="13"/>
      <c r="H9" s="14" t="s">
        <v>103</v>
      </c>
      <c r="I9" s="15"/>
      <c r="J9" s="55"/>
    </row>
    <row r="10" spans="1:11" ht="22.9" customHeight="1" x14ac:dyDescent="0.25">
      <c r="A10" s="3"/>
      <c r="B10" s="56"/>
      <c r="C10" s="17"/>
      <c r="D10" s="18" t="s">
        <v>124</v>
      </c>
      <c r="E10" s="19"/>
      <c r="F10" s="20" t="str">
        <f>IF(D9&lt;&gt;" ","at","")</f>
        <v>at</v>
      </c>
      <c r="G10" s="21"/>
      <c r="H10" s="22" t="s">
        <v>104</v>
      </c>
      <c r="I10" s="23"/>
      <c r="J10" s="56"/>
      <c r="K10" s="4"/>
    </row>
    <row r="11" spans="1:11" s="26" customFormat="1" ht="17.45" customHeight="1" x14ac:dyDescent="0.2">
      <c r="A11" s="25"/>
      <c r="B11" s="55"/>
      <c r="C11" s="11"/>
      <c r="D11" s="12" t="s">
        <v>87</v>
      </c>
      <c r="E11" s="13"/>
      <c r="F11" s="45"/>
      <c r="G11" s="13"/>
      <c r="H11" s="14" t="s">
        <v>130</v>
      </c>
      <c r="I11" s="15"/>
      <c r="J11" s="55"/>
    </row>
    <row r="12" spans="1:11" ht="22.9" customHeight="1" x14ac:dyDescent="0.25">
      <c r="A12" s="3"/>
      <c r="B12" s="56"/>
      <c r="C12" s="17"/>
      <c r="D12" s="18" t="s">
        <v>88</v>
      </c>
      <c r="E12" s="19"/>
      <c r="F12" s="20" t="str">
        <f>IF(D11&lt;&gt;" ","at","")</f>
        <v>at</v>
      </c>
      <c r="G12" s="21"/>
      <c r="H12" s="22" t="s">
        <v>131</v>
      </c>
      <c r="I12" s="23"/>
      <c r="J12" s="56"/>
      <c r="K12" s="4"/>
    </row>
    <row r="13" spans="1:11" s="26" customFormat="1" ht="17.45" customHeight="1" x14ac:dyDescent="0.2">
      <c r="A13" s="25"/>
      <c r="B13" s="55"/>
      <c r="C13" s="11"/>
      <c r="D13" s="12" t="s">
        <v>97</v>
      </c>
      <c r="E13" s="13"/>
      <c r="F13" s="45"/>
      <c r="G13" s="13"/>
      <c r="H13" s="14" t="s">
        <v>134</v>
      </c>
      <c r="I13" s="15"/>
      <c r="J13" s="55"/>
    </row>
    <row r="14" spans="1:11" ht="22.9" customHeight="1" x14ac:dyDescent="0.25">
      <c r="A14" s="3"/>
      <c r="B14" s="56"/>
      <c r="C14" s="17"/>
      <c r="D14" s="18" t="s">
        <v>98</v>
      </c>
      <c r="E14" s="19"/>
      <c r="F14" s="20" t="str">
        <f>IF(D13&lt;&gt;" ","at","")</f>
        <v>at</v>
      </c>
      <c r="G14" s="21"/>
      <c r="H14" s="22" t="s">
        <v>136</v>
      </c>
      <c r="I14" s="23"/>
      <c r="J14" s="56"/>
      <c r="K14" s="4"/>
    </row>
    <row r="15" spans="1:11" s="26" customFormat="1" ht="17.45" customHeight="1" x14ac:dyDescent="0.2">
      <c r="A15" s="25"/>
      <c r="B15" s="55"/>
      <c r="C15" s="11"/>
      <c r="D15" s="12" t="s">
        <v>121</v>
      </c>
      <c r="E15" s="13"/>
      <c r="F15" s="45"/>
      <c r="G15" s="13"/>
      <c r="H15" s="14" t="s">
        <v>109</v>
      </c>
      <c r="I15" s="15"/>
      <c r="J15" s="55"/>
    </row>
    <row r="16" spans="1:11" ht="22.9" customHeight="1" x14ac:dyDescent="0.25">
      <c r="A16" s="3"/>
      <c r="B16" s="56"/>
      <c r="C16" s="17"/>
      <c r="D16" s="18" t="s">
        <v>122</v>
      </c>
      <c r="E16" s="19"/>
      <c r="F16" s="20" t="str">
        <f>IF(D15&lt;&gt;" ","at","")</f>
        <v>at</v>
      </c>
      <c r="G16" s="21"/>
      <c r="H16" s="22" t="s">
        <v>110</v>
      </c>
      <c r="I16" s="23"/>
      <c r="J16" s="56"/>
      <c r="K16" s="4"/>
    </row>
    <row r="17" spans="1:11" s="26" customFormat="1" ht="17.45" customHeight="1" x14ac:dyDescent="0.2">
      <c r="A17" s="25"/>
      <c r="B17" s="55"/>
      <c r="C17" s="11"/>
      <c r="D17" s="12" t="s">
        <v>119</v>
      </c>
      <c r="E17" s="13"/>
      <c r="F17" s="45"/>
      <c r="G17" s="13"/>
      <c r="H17" s="14" t="s">
        <v>81</v>
      </c>
      <c r="I17" s="15"/>
      <c r="J17" s="55"/>
    </row>
    <row r="18" spans="1:11" ht="22.9" customHeight="1" x14ac:dyDescent="0.25">
      <c r="A18" s="3"/>
      <c r="B18" s="56"/>
      <c r="C18" s="17"/>
      <c r="D18" s="18" t="s">
        <v>120</v>
      </c>
      <c r="E18" s="19"/>
      <c r="F18" s="20" t="str">
        <f>IF(D17&lt;&gt;" ","at","")</f>
        <v>at</v>
      </c>
      <c r="G18" s="21"/>
      <c r="H18" s="22" t="s">
        <v>82</v>
      </c>
      <c r="I18" s="23"/>
      <c r="J18" s="56"/>
      <c r="K18" s="4"/>
    </row>
    <row r="19" spans="1:11" s="26" customFormat="1" ht="17.45" customHeight="1" x14ac:dyDescent="0.2">
      <c r="A19" s="25"/>
      <c r="B19" s="55"/>
      <c r="C19" s="11"/>
      <c r="D19" s="12" t="s">
        <v>85</v>
      </c>
      <c r="E19" s="13"/>
      <c r="F19" s="45"/>
      <c r="G19" s="13"/>
      <c r="H19" s="14" t="s">
        <v>93</v>
      </c>
      <c r="I19" s="15"/>
      <c r="J19" s="55"/>
    </row>
    <row r="20" spans="1:11" ht="22.9" customHeight="1" x14ac:dyDescent="0.25">
      <c r="A20" s="3"/>
      <c r="B20" s="56"/>
      <c r="C20" s="17"/>
      <c r="D20" s="18" t="s">
        <v>86</v>
      </c>
      <c r="E20" s="19"/>
      <c r="F20" s="20" t="str">
        <f>IF(D19&lt;&gt;" ","at","")</f>
        <v>at</v>
      </c>
      <c r="G20" s="21"/>
      <c r="H20" s="22" t="s">
        <v>94</v>
      </c>
      <c r="I20" s="23"/>
      <c r="J20" s="56"/>
      <c r="K20" s="4"/>
    </row>
    <row r="21" spans="1:11" s="26" customFormat="1" ht="17.45" customHeight="1" x14ac:dyDescent="0.2">
      <c r="A21" s="25"/>
      <c r="B21" s="55"/>
      <c r="C21" s="11"/>
      <c r="D21" s="12" t="s">
        <v>79</v>
      </c>
      <c r="E21" s="13"/>
      <c r="F21" s="45"/>
      <c r="G21" s="13"/>
      <c r="H21" s="14" t="s">
        <v>117</v>
      </c>
      <c r="I21" s="15"/>
      <c r="J21" s="55"/>
    </row>
    <row r="22" spans="1:11" ht="22.9" customHeight="1" x14ac:dyDescent="0.25">
      <c r="A22" s="3"/>
      <c r="B22" s="56"/>
      <c r="C22" s="17"/>
      <c r="D22" s="18" t="s">
        <v>80</v>
      </c>
      <c r="E22" s="19"/>
      <c r="F22" s="20" t="str">
        <f>IF(D21&lt;&gt;" ","at","")</f>
        <v>at</v>
      </c>
      <c r="G22" s="21"/>
      <c r="H22" s="22" t="s">
        <v>118</v>
      </c>
      <c r="I22" s="23"/>
      <c r="J22" s="56"/>
      <c r="K22" s="4"/>
    </row>
    <row r="23" spans="1:11" s="26" customFormat="1" ht="17.45" customHeight="1" x14ac:dyDescent="0.2">
      <c r="A23" s="25"/>
      <c r="B23" s="55"/>
      <c r="C23" s="11"/>
      <c r="D23" s="12" t="s">
        <v>115</v>
      </c>
      <c r="E23" s="13"/>
      <c r="F23" s="45"/>
      <c r="G23" s="13"/>
      <c r="H23" s="14" t="s">
        <v>134</v>
      </c>
      <c r="I23" s="15"/>
      <c r="J23" s="55"/>
    </row>
    <row r="24" spans="1:11" ht="22.9" customHeight="1" x14ac:dyDescent="0.25">
      <c r="A24" s="3"/>
      <c r="B24" s="56"/>
      <c r="C24" s="17"/>
      <c r="D24" s="18" t="s">
        <v>116</v>
      </c>
      <c r="E24" s="19"/>
      <c r="F24" s="20" t="str">
        <f>IF(D23&lt;&gt;" ","at","")</f>
        <v>at</v>
      </c>
      <c r="G24" s="21"/>
      <c r="H24" s="22" t="s">
        <v>135</v>
      </c>
      <c r="I24" s="23"/>
      <c r="J24" s="56"/>
      <c r="K24" s="4"/>
    </row>
    <row r="25" spans="1:11" s="26" customFormat="1" ht="17.45" customHeight="1" x14ac:dyDescent="0.2">
      <c r="A25" s="25"/>
      <c r="B25" s="55"/>
      <c r="C25" s="11"/>
      <c r="D25" s="12" t="s">
        <v>77</v>
      </c>
      <c r="E25" s="13"/>
      <c r="F25" s="45"/>
      <c r="G25" s="13"/>
      <c r="H25" s="14" t="s">
        <v>89</v>
      </c>
      <c r="I25" s="15"/>
      <c r="J25" s="55"/>
    </row>
    <row r="26" spans="1:11" ht="22.9" customHeight="1" x14ac:dyDescent="0.25">
      <c r="A26" s="3"/>
      <c r="B26" s="56"/>
      <c r="C26" s="17"/>
      <c r="D26" s="18" t="s">
        <v>78</v>
      </c>
      <c r="E26" s="19"/>
      <c r="F26" s="20" t="str">
        <f>IF(D25&lt;&gt;" ","at","")</f>
        <v>at</v>
      </c>
      <c r="G26" s="21"/>
      <c r="H26" s="22" t="s">
        <v>90</v>
      </c>
      <c r="I26" s="23"/>
      <c r="J26" s="56"/>
      <c r="K26" s="4"/>
    </row>
    <row r="27" spans="1:11" s="26" customFormat="1" ht="17.45" customHeight="1" x14ac:dyDescent="0.2">
      <c r="A27" s="25"/>
      <c r="B27" s="55"/>
      <c r="C27" s="11"/>
      <c r="D27" s="12" t="s">
        <v>99</v>
      </c>
      <c r="E27" s="13"/>
      <c r="F27" s="45"/>
      <c r="G27" s="13"/>
      <c r="H27" s="14" t="s">
        <v>91</v>
      </c>
      <c r="I27" s="15"/>
      <c r="J27" s="55"/>
    </row>
    <row r="28" spans="1:11" ht="22.9" customHeight="1" x14ac:dyDescent="0.25">
      <c r="A28" s="3"/>
      <c r="B28" s="56"/>
      <c r="C28" s="17"/>
      <c r="D28" s="18" t="s">
        <v>100</v>
      </c>
      <c r="E28" s="19"/>
      <c r="F28" s="20" t="str">
        <f>IF(D27&lt;&gt;" ","at","")</f>
        <v>at</v>
      </c>
      <c r="G28" s="21"/>
      <c r="H28" s="22" t="s">
        <v>92</v>
      </c>
      <c r="I28" s="23"/>
      <c r="J28" s="56"/>
      <c r="K28" s="4"/>
    </row>
    <row r="29" spans="1:11" s="26" customFormat="1" ht="17.45" customHeight="1" x14ac:dyDescent="0.2">
      <c r="A29" s="25"/>
      <c r="B29" s="55"/>
      <c r="C29" s="11"/>
      <c r="D29" s="12" t="s">
        <v>113</v>
      </c>
      <c r="E29" s="13"/>
      <c r="F29" s="45"/>
      <c r="G29" s="13"/>
      <c r="H29" s="14" t="s">
        <v>127</v>
      </c>
      <c r="I29" s="15"/>
      <c r="J29" s="55"/>
    </row>
    <row r="30" spans="1:11" ht="22.9" customHeight="1" x14ac:dyDescent="0.25">
      <c r="A30" s="3"/>
      <c r="B30" s="56"/>
      <c r="C30" s="17"/>
      <c r="D30" s="18" t="s">
        <v>114</v>
      </c>
      <c r="E30" s="19"/>
      <c r="F30" s="20" t="str">
        <f>IF(D29&lt;&gt;" ","at","")</f>
        <v>at</v>
      </c>
      <c r="G30" s="21"/>
      <c r="H30" s="22" t="s">
        <v>128</v>
      </c>
      <c r="I30" s="23"/>
      <c r="J30" s="56"/>
      <c r="K30" s="4"/>
    </row>
    <row r="31" spans="1:11" s="26" customFormat="1" ht="17.45" customHeight="1" x14ac:dyDescent="0.2">
      <c r="A31" s="25"/>
      <c r="B31" s="55"/>
      <c r="C31" s="11"/>
      <c r="D31" s="12" t="s">
        <v>107</v>
      </c>
      <c r="E31" s="13"/>
      <c r="F31" s="45"/>
      <c r="G31" s="13"/>
      <c r="H31" s="14" t="s">
        <v>95</v>
      </c>
      <c r="I31" s="15"/>
      <c r="J31" s="55"/>
    </row>
    <row r="32" spans="1:11" ht="22.9" customHeight="1" x14ac:dyDescent="0.25">
      <c r="A32" s="3"/>
      <c r="B32" s="56"/>
      <c r="C32" s="17"/>
      <c r="D32" s="18" t="s">
        <v>108</v>
      </c>
      <c r="E32" s="19"/>
      <c r="F32" s="20" t="str">
        <f>IF(D31&lt;&gt;" ","at","")</f>
        <v>at</v>
      </c>
      <c r="G32" s="21"/>
      <c r="H32" s="22" t="s">
        <v>96</v>
      </c>
      <c r="I32" s="23"/>
      <c r="J32" s="56"/>
      <c r="K32" s="4"/>
    </row>
    <row r="33" spans="1:11" s="26" customFormat="1" ht="17.45" customHeight="1" x14ac:dyDescent="0.2">
      <c r="A33" s="25"/>
      <c r="B33" s="55"/>
      <c r="C33" s="11"/>
      <c r="D33" s="12" t="s">
        <v>105</v>
      </c>
      <c r="E33" s="13"/>
      <c r="F33" s="45"/>
      <c r="G33" s="13"/>
      <c r="H33" s="14" t="s">
        <v>83</v>
      </c>
      <c r="I33" s="15"/>
      <c r="J33" s="55"/>
    </row>
    <row r="34" spans="1:11" ht="22.9" customHeight="1" x14ac:dyDescent="0.25">
      <c r="A34" s="3"/>
      <c r="B34" s="56"/>
      <c r="C34" s="17"/>
      <c r="D34" s="18" t="s">
        <v>106</v>
      </c>
      <c r="E34" s="19"/>
      <c r="F34" s="20" t="str">
        <f>IF(D33&lt;&gt;" ","at","")</f>
        <v>at</v>
      </c>
      <c r="G34" s="21"/>
      <c r="H34" s="22" t="s">
        <v>84</v>
      </c>
      <c r="I34" s="23"/>
      <c r="J34" s="56"/>
      <c r="K34" s="4"/>
    </row>
    <row r="35" spans="1:11" s="26" customFormat="1" ht="17.45" customHeight="1" x14ac:dyDescent="0.2">
      <c r="A35" s="25"/>
      <c r="B35" s="55"/>
      <c r="C35" s="11"/>
      <c r="D35" s="12" t="s">
        <v>125</v>
      </c>
      <c r="E35" s="13"/>
      <c r="F35" s="45"/>
      <c r="G35" s="13"/>
      <c r="H35" s="14" t="s">
        <v>99</v>
      </c>
      <c r="I35" s="15"/>
      <c r="J35" s="55"/>
    </row>
    <row r="36" spans="1:11" ht="22.9" customHeight="1" x14ac:dyDescent="0.25">
      <c r="A36" s="3"/>
      <c r="B36" s="56"/>
      <c r="C36" s="17"/>
      <c r="D36" s="18" t="s">
        <v>126</v>
      </c>
      <c r="E36" s="19"/>
      <c r="F36" s="20" t="str">
        <f>IF(D35&lt;&gt;" ","at","")</f>
        <v>at</v>
      </c>
      <c r="G36" s="21"/>
      <c r="H36" s="22" t="s">
        <v>129</v>
      </c>
      <c r="I36" s="23"/>
      <c r="J36" s="56"/>
      <c r="K36" s="4"/>
    </row>
    <row r="37" spans="1:11" s="26" customFormat="1" ht="17.45" customHeight="1" x14ac:dyDescent="0.2">
      <c r="A37" s="25"/>
      <c r="B37" s="55"/>
      <c r="C37" s="11"/>
      <c r="D37" s="12" t="s">
        <v>132</v>
      </c>
      <c r="E37" s="13"/>
      <c r="F37" s="45"/>
      <c r="G37" s="13"/>
      <c r="H37" s="14" t="s">
        <v>111</v>
      </c>
      <c r="I37" s="15"/>
      <c r="J37" s="55"/>
    </row>
    <row r="38" spans="1:11" ht="22.9" customHeight="1" x14ac:dyDescent="0.25">
      <c r="A38" s="3"/>
      <c r="B38" s="56"/>
      <c r="C38" s="17"/>
      <c r="D38" s="27" t="s">
        <v>133</v>
      </c>
      <c r="E38" s="19"/>
      <c r="F38" s="20" t="str">
        <f>IF(D37&lt;&gt;" ","at","")</f>
        <v>at</v>
      </c>
      <c r="G38" s="21"/>
      <c r="H38" s="22" t="s">
        <v>112</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IF('11'!F42="","",'11'!F42)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48" priority="7" operator="notEqual">
      <formula>""</formula>
    </cfRule>
  </conditionalFormatting>
  <conditionalFormatting sqref="C7:I7">
    <cfRule type="expression" dxfId="47" priority="6">
      <formula>AND($B7="x",$J7="x")</formula>
    </cfRule>
  </conditionalFormatting>
  <conditionalFormatting sqref="C8:I8">
    <cfRule type="expression" dxfId="46" priority="5">
      <formula>AND($B7="x",$J7="x")</formula>
    </cfRule>
  </conditionalFormatting>
  <conditionalFormatting sqref="B7:B38">
    <cfRule type="expression" dxfId="45" priority="4">
      <formula>AND($B7="x",$J7="x")</formula>
    </cfRule>
  </conditionalFormatting>
  <conditionalFormatting sqref="J7:J38">
    <cfRule type="expression" dxfId="44" priority="3">
      <formula>AND($B7="x",$J7="x")</formula>
    </cfRule>
  </conditionalFormatting>
  <conditionalFormatting sqref="C9:I9 C11:I11 C13:I13 C15:I15 C17:I17 C19:I19 C21:I21 C23:I23 C25:I25 C27:I27 C29:I29 C31:I31 C33:I33 C35:I35 C37:I37">
    <cfRule type="expression" dxfId="43" priority="2">
      <formula>AND($B9="x",$J9="x")</formula>
    </cfRule>
  </conditionalFormatting>
  <conditionalFormatting sqref="C10:I10 C12:I12 C14:I14 C16:I16 C18:I18 C20:I20 C22:I22 C24:I24 C26:I26 C28:I28 C30:I30 C32:I32 C34:I34 C36:I36 C38:I38">
    <cfRule type="expression" dxfId="42" priority="1">
      <formula>AND($B9="x",$J9="x")</formula>
    </cfRule>
  </conditionalFormatting>
  <pageMargins left="0.3" right="0.3" top="0.3" bottom="0.3" header="0.3" footer="0.05"/>
  <pageSetup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C24C8-A97B-4213-B5ED-C6EAAAA9922F}">
  <sheetPr codeName="Sheet13">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13</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130</v>
      </c>
      <c r="E7" s="13"/>
      <c r="F7" s="45"/>
      <c r="G7" s="13"/>
      <c r="H7" s="14" t="s">
        <v>103</v>
      </c>
      <c r="I7" s="15"/>
      <c r="J7" s="55"/>
    </row>
    <row r="8" spans="1:11" ht="22.9" customHeight="1" x14ac:dyDescent="0.25">
      <c r="A8" s="3"/>
      <c r="B8" s="56"/>
      <c r="C8" s="17"/>
      <c r="D8" s="18" t="s">
        <v>131</v>
      </c>
      <c r="E8" s="19"/>
      <c r="F8" s="20" t="str">
        <f>IF(D7&lt;&gt;" ","at","")</f>
        <v>at</v>
      </c>
      <c r="G8" s="21"/>
      <c r="H8" s="22" t="s">
        <v>104</v>
      </c>
      <c r="I8" s="23"/>
      <c r="J8" s="56"/>
      <c r="K8" s="4"/>
    </row>
    <row r="9" spans="1:11" s="16" customFormat="1" ht="17.45" customHeight="1" x14ac:dyDescent="0.2">
      <c r="A9" s="10"/>
      <c r="B9" s="55"/>
      <c r="C9" s="11"/>
      <c r="D9" s="12" t="s">
        <v>99</v>
      </c>
      <c r="E9" s="13"/>
      <c r="F9" s="45"/>
      <c r="G9" s="13"/>
      <c r="H9" s="14" t="s">
        <v>115</v>
      </c>
      <c r="I9" s="15"/>
      <c r="J9" s="55"/>
    </row>
    <row r="10" spans="1:11" ht="22.9" customHeight="1" x14ac:dyDescent="0.25">
      <c r="A10" s="3"/>
      <c r="B10" s="56"/>
      <c r="C10" s="17"/>
      <c r="D10" s="18" t="s">
        <v>129</v>
      </c>
      <c r="E10" s="19"/>
      <c r="F10" s="20" t="str">
        <f>IF(D9&lt;&gt;" ","at","")</f>
        <v>at</v>
      </c>
      <c r="G10" s="21"/>
      <c r="H10" s="22" t="s">
        <v>116</v>
      </c>
      <c r="I10" s="23"/>
      <c r="J10" s="56"/>
      <c r="K10" s="4"/>
    </row>
    <row r="11" spans="1:11" s="26" customFormat="1" ht="17.45" customHeight="1" x14ac:dyDescent="0.2">
      <c r="A11" s="25"/>
      <c r="B11" s="55"/>
      <c r="C11" s="11"/>
      <c r="D11" s="12" t="s">
        <v>75</v>
      </c>
      <c r="E11" s="13"/>
      <c r="F11" s="45"/>
      <c r="G11" s="13"/>
      <c r="H11" s="14" t="s">
        <v>121</v>
      </c>
      <c r="I11" s="15"/>
      <c r="J11" s="55"/>
    </row>
    <row r="12" spans="1:11" ht="22.9" customHeight="1" x14ac:dyDescent="0.25">
      <c r="A12" s="3"/>
      <c r="B12" s="56"/>
      <c r="C12" s="17"/>
      <c r="D12" s="18" t="s">
        <v>76</v>
      </c>
      <c r="E12" s="19"/>
      <c r="F12" s="20" t="str">
        <f>IF(D11&lt;&gt;" ","at","")</f>
        <v>at</v>
      </c>
      <c r="G12" s="21"/>
      <c r="H12" s="22" t="s">
        <v>122</v>
      </c>
      <c r="I12" s="23"/>
      <c r="J12" s="56"/>
      <c r="K12" s="4"/>
    </row>
    <row r="13" spans="1:11" s="26" customFormat="1" ht="17.45" customHeight="1" x14ac:dyDescent="0.2">
      <c r="A13" s="25"/>
      <c r="B13" s="55"/>
      <c r="C13" s="11"/>
      <c r="D13" s="12" t="s">
        <v>109</v>
      </c>
      <c r="E13" s="13"/>
      <c r="F13" s="45"/>
      <c r="G13" s="13"/>
      <c r="H13" s="14" t="s">
        <v>134</v>
      </c>
      <c r="I13" s="15"/>
      <c r="J13" s="55"/>
    </row>
    <row r="14" spans="1:11" ht="22.9" customHeight="1" x14ac:dyDescent="0.25">
      <c r="A14" s="3"/>
      <c r="B14" s="56"/>
      <c r="C14" s="17"/>
      <c r="D14" s="18" t="s">
        <v>110</v>
      </c>
      <c r="E14" s="19"/>
      <c r="F14" s="20" t="str">
        <f>IF(D13&lt;&gt;" ","at","")</f>
        <v>at</v>
      </c>
      <c r="G14" s="21"/>
      <c r="H14" s="22" t="s">
        <v>136</v>
      </c>
      <c r="I14" s="23"/>
      <c r="J14" s="56"/>
      <c r="K14" s="4"/>
    </row>
    <row r="15" spans="1:11" s="26" customFormat="1" ht="17.45" customHeight="1" x14ac:dyDescent="0.2">
      <c r="A15" s="25"/>
      <c r="B15" s="55"/>
      <c r="C15" s="11"/>
      <c r="D15" s="12" t="s">
        <v>91</v>
      </c>
      <c r="E15" s="13"/>
      <c r="F15" s="45"/>
      <c r="G15" s="13"/>
      <c r="H15" s="14" t="s">
        <v>119</v>
      </c>
      <c r="I15" s="15"/>
      <c r="J15" s="55"/>
    </row>
    <row r="16" spans="1:11" ht="22.9" customHeight="1" x14ac:dyDescent="0.25">
      <c r="A16" s="3"/>
      <c r="B16" s="56"/>
      <c r="C16" s="17"/>
      <c r="D16" s="18" t="s">
        <v>92</v>
      </c>
      <c r="E16" s="19"/>
      <c r="F16" s="20" t="str">
        <f>IF(D15&lt;&gt;" ","at","")</f>
        <v>at</v>
      </c>
      <c r="G16" s="21"/>
      <c r="H16" s="22" t="s">
        <v>120</v>
      </c>
      <c r="I16" s="23"/>
      <c r="J16" s="56"/>
      <c r="K16" s="4"/>
    </row>
    <row r="17" spans="1:11" s="26" customFormat="1" ht="17.45" customHeight="1" x14ac:dyDescent="0.2">
      <c r="A17" s="25"/>
      <c r="B17" s="55"/>
      <c r="C17" s="11"/>
      <c r="D17" s="12" t="s">
        <v>77</v>
      </c>
      <c r="E17" s="13"/>
      <c r="F17" s="45"/>
      <c r="G17" s="13"/>
      <c r="H17" s="14" t="s">
        <v>79</v>
      </c>
      <c r="I17" s="15"/>
      <c r="J17" s="55"/>
    </row>
    <row r="18" spans="1:11" ht="22.9" customHeight="1" x14ac:dyDescent="0.25">
      <c r="A18" s="3"/>
      <c r="B18" s="56"/>
      <c r="C18" s="17"/>
      <c r="D18" s="18" t="s">
        <v>78</v>
      </c>
      <c r="E18" s="19"/>
      <c r="F18" s="20" t="str">
        <f>IF(D17&lt;&gt;" ","at","")</f>
        <v>at</v>
      </c>
      <c r="G18" s="21"/>
      <c r="H18" s="22" t="s">
        <v>80</v>
      </c>
      <c r="I18" s="23"/>
      <c r="J18" s="56"/>
      <c r="K18" s="4"/>
    </row>
    <row r="19" spans="1:11" s="26" customFormat="1" ht="17.45" customHeight="1" x14ac:dyDescent="0.2">
      <c r="A19" s="25"/>
      <c r="B19" s="55"/>
      <c r="C19" s="11"/>
      <c r="D19" s="12" t="s">
        <v>117</v>
      </c>
      <c r="E19" s="13"/>
      <c r="F19" s="45"/>
      <c r="G19" s="13"/>
      <c r="H19" s="14" t="s">
        <v>89</v>
      </c>
      <c r="I19" s="15"/>
      <c r="J19" s="55"/>
    </row>
    <row r="20" spans="1:11" ht="22.9" customHeight="1" x14ac:dyDescent="0.25">
      <c r="A20" s="3"/>
      <c r="B20" s="56"/>
      <c r="C20" s="17"/>
      <c r="D20" s="18" t="s">
        <v>118</v>
      </c>
      <c r="E20" s="19"/>
      <c r="F20" s="20" t="str">
        <f>IF(D19&lt;&gt;" ","at","")</f>
        <v>at</v>
      </c>
      <c r="G20" s="21"/>
      <c r="H20" s="22" t="s">
        <v>90</v>
      </c>
      <c r="I20" s="23"/>
      <c r="J20" s="56"/>
      <c r="K20" s="4"/>
    </row>
    <row r="21" spans="1:11" s="26" customFormat="1" ht="17.45" customHeight="1" x14ac:dyDescent="0.2">
      <c r="A21" s="25"/>
      <c r="B21" s="55"/>
      <c r="C21" s="11"/>
      <c r="D21" s="12" t="s">
        <v>97</v>
      </c>
      <c r="E21" s="13"/>
      <c r="F21" s="45"/>
      <c r="G21" s="13"/>
      <c r="H21" s="14" t="s">
        <v>123</v>
      </c>
      <c r="I21" s="15"/>
      <c r="J21" s="55"/>
    </row>
    <row r="22" spans="1:11" ht="22.9" customHeight="1" x14ac:dyDescent="0.25">
      <c r="A22" s="3"/>
      <c r="B22" s="56"/>
      <c r="C22" s="17"/>
      <c r="D22" s="18" t="s">
        <v>98</v>
      </c>
      <c r="E22" s="19"/>
      <c r="F22" s="20" t="str">
        <f>IF(D21&lt;&gt;" ","at","")</f>
        <v>at</v>
      </c>
      <c r="G22" s="21"/>
      <c r="H22" s="22" t="s">
        <v>124</v>
      </c>
      <c r="I22" s="23"/>
      <c r="J22" s="56"/>
      <c r="K22" s="4"/>
    </row>
    <row r="23" spans="1:11" s="26" customFormat="1" ht="17.45" customHeight="1" x14ac:dyDescent="0.2">
      <c r="A23" s="25"/>
      <c r="B23" s="55"/>
      <c r="C23" s="11"/>
      <c r="D23" s="12" t="s">
        <v>127</v>
      </c>
      <c r="E23" s="13"/>
      <c r="F23" s="45"/>
      <c r="G23" s="13"/>
      <c r="H23" s="14" t="s">
        <v>93</v>
      </c>
      <c r="I23" s="15"/>
      <c r="J23" s="55"/>
    </row>
    <row r="24" spans="1:11" ht="22.9" customHeight="1" x14ac:dyDescent="0.25">
      <c r="A24" s="3"/>
      <c r="B24" s="56"/>
      <c r="C24" s="17"/>
      <c r="D24" s="18" t="s">
        <v>128</v>
      </c>
      <c r="E24" s="19"/>
      <c r="F24" s="20" t="str">
        <f>IF(D23&lt;&gt;" ","at","")</f>
        <v>at</v>
      </c>
      <c r="G24" s="21"/>
      <c r="H24" s="22" t="s">
        <v>94</v>
      </c>
      <c r="I24" s="23"/>
      <c r="J24" s="56"/>
      <c r="K24" s="4"/>
    </row>
    <row r="25" spans="1:11" s="26" customFormat="1" ht="17.45" customHeight="1" x14ac:dyDescent="0.2">
      <c r="A25" s="25"/>
      <c r="B25" s="55"/>
      <c r="C25" s="11"/>
      <c r="D25" s="12" t="s">
        <v>113</v>
      </c>
      <c r="E25" s="13"/>
      <c r="F25" s="45"/>
      <c r="G25" s="13"/>
      <c r="H25" s="14" t="s">
        <v>99</v>
      </c>
      <c r="I25" s="15"/>
      <c r="J25" s="55"/>
    </row>
    <row r="26" spans="1:11" ht="22.9" customHeight="1" x14ac:dyDescent="0.25">
      <c r="A26" s="3"/>
      <c r="B26" s="56"/>
      <c r="C26" s="17"/>
      <c r="D26" s="18" t="s">
        <v>114</v>
      </c>
      <c r="E26" s="19"/>
      <c r="F26" s="20" t="str">
        <f>IF(D25&lt;&gt;" ","at","")</f>
        <v>at</v>
      </c>
      <c r="G26" s="21"/>
      <c r="H26" s="22" t="s">
        <v>100</v>
      </c>
      <c r="I26" s="23"/>
      <c r="J26" s="56"/>
      <c r="K26" s="4"/>
    </row>
    <row r="27" spans="1:11" s="26" customFormat="1" ht="17.45" customHeight="1" x14ac:dyDescent="0.2">
      <c r="A27" s="25"/>
      <c r="B27" s="55"/>
      <c r="C27" s="11"/>
      <c r="D27" s="12" t="s">
        <v>87</v>
      </c>
      <c r="E27" s="13"/>
      <c r="F27" s="45"/>
      <c r="G27" s="13"/>
      <c r="H27" s="14" t="s">
        <v>83</v>
      </c>
      <c r="I27" s="15"/>
      <c r="J27" s="55"/>
    </row>
    <row r="28" spans="1:11" ht="22.9" customHeight="1" x14ac:dyDescent="0.25">
      <c r="A28" s="3"/>
      <c r="B28" s="56"/>
      <c r="C28" s="17"/>
      <c r="D28" s="18" t="s">
        <v>88</v>
      </c>
      <c r="E28" s="19"/>
      <c r="F28" s="20" t="str">
        <f>IF(D27&lt;&gt;" ","at","")</f>
        <v>at</v>
      </c>
      <c r="G28" s="21"/>
      <c r="H28" s="22" t="s">
        <v>84</v>
      </c>
      <c r="I28" s="23"/>
      <c r="J28" s="56"/>
      <c r="K28" s="4"/>
    </row>
    <row r="29" spans="1:11" s="26" customFormat="1" ht="17.45" customHeight="1" x14ac:dyDescent="0.2">
      <c r="A29" s="25"/>
      <c r="B29" s="55"/>
      <c r="C29" s="11"/>
      <c r="D29" s="12" t="s">
        <v>107</v>
      </c>
      <c r="E29" s="13"/>
      <c r="F29" s="45"/>
      <c r="G29" s="13"/>
      <c r="H29" s="14" t="s">
        <v>101</v>
      </c>
      <c r="I29" s="15"/>
      <c r="J29" s="55"/>
    </row>
    <row r="30" spans="1:11" ht="22.9" customHeight="1" x14ac:dyDescent="0.25">
      <c r="A30" s="3"/>
      <c r="B30" s="56"/>
      <c r="C30" s="17"/>
      <c r="D30" s="18" t="s">
        <v>108</v>
      </c>
      <c r="E30" s="19"/>
      <c r="F30" s="20" t="str">
        <f>IF(D29&lt;&gt;" ","at","")</f>
        <v>at</v>
      </c>
      <c r="G30" s="21"/>
      <c r="H30" s="22" t="s">
        <v>102</v>
      </c>
      <c r="I30" s="23"/>
      <c r="J30" s="56"/>
      <c r="K30" s="4"/>
    </row>
    <row r="31" spans="1:11" s="26" customFormat="1" ht="17.45" customHeight="1" x14ac:dyDescent="0.2">
      <c r="A31" s="25"/>
      <c r="B31" s="55"/>
      <c r="C31" s="11"/>
      <c r="D31" s="12" t="s">
        <v>81</v>
      </c>
      <c r="E31" s="13"/>
      <c r="F31" s="45"/>
      <c r="G31" s="13"/>
      <c r="H31" s="14" t="s">
        <v>85</v>
      </c>
      <c r="I31" s="15"/>
      <c r="J31" s="55"/>
    </row>
    <row r="32" spans="1:11" ht="22.9" customHeight="1" x14ac:dyDescent="0.25">
      <c r="A32" s="3"/>
      <c r="B32" s="56"/>
      <c r="C32" s="17"/>
      <c r="D32" s="18" t="s">
        <v>82</v>
      </c>
      <c r="E32" s="19"/>
      <c r="F32" s="20" t="str">
        <f>IF(D31&lt;&gt;" ","at","")</f>
        <v>at</v>
      </c>
      <c r="G32" s="21"/>
      <c r="H32" s="22" t="s">
        <v>86</v>
      </c>
      <c r="I32" s="23"/>
      <c r="J32" s="56"/>
      <c r="K32" s="4"/>
    </row>
    <row r="33" spans="1:11" s="26" customFormat="1" ht="17.45" customHeight="1" x14ac:dyDescent="0.2">
      <c r="A33" s="25"/>
      <c r="B33" s="55"/>
      <c r="C33" s="11"/>
      <c r="D33" s="12"/>
      <c r="E33" s="13"/>
      <c r="F33" s="45"/>
      <c r="G33" s="13"/>
      <c r="H33" s="14"/>
      <c r="I33" s="15"/>
      <c r="J33" s="55"/>
    </row>
    <row r="34" spans="1:11" ht="22.9" customHeight="1" x14ac:dyDescent="0.25">
      <c r="A34" s="3"/>
      <c r="B34" s="56"/>
      <c r="C34" s="17"/>
      <c r="D34" s="18"/>
      <c r="E34" s="19"/>
      <c r="F34" s="20"/>
      <c r="G34" s="21"/>
      <c r="H34" s="22"/>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IF('12'!F42="","",'12'!F42)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4 C38" name="Range2_2"/>
    <protectedRange password="83AF" sqref="C28 C30 C32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41" priority="7" operator="notEqual">
      <formula>""</formula>
    </cfRule>
  </conditionalFormatting>
  <conditionalFormatting sqref="C7:I7">
    <cfRule type="expression" dxfId="40" priority="6">
      <formula>AND($B7="x",$J7="x")</formula>
    </cfRule>
  </conditionalFormatting>
  <conditionalFormatting sqref="C8:I8">
    <cfRule type="expression" dxfId="39" priority="5">
      <formula>AND($B7="x",$J7="x")</formula>
    </cfRule>
  </conditionalFormatting>
  <conditionalFormatting sqref="B7:B38">
    <cfRule type="expression" dxfId="38" priority="4">
      <formula>AND($B7="x",$J7="x")</formula>
    </cfRule>
  </conditionalFormatting>
  <conditionalFormatting sqref="J7:J38">
    <cfRule type="expression" dxfId="37" priority="3">
      <formula>AND($B7="x",$J7="x")</formula>
    </cfRule>
  </conditionalFormatting>
  <conditionalFormatting sqref="C9:I9 C11:I11 C13:I13 C15:I15 C17:I17 C19:I19 C21:I21 C23:I23 C25:I25 C27:I27 C29:I29 C31:I31 C33:I33 C35:I35 C37:I37">
    <cfRule type="expression" dxfId="36" priority="2">
      <formula>AND($B9="x",$J9="x")</formula>
    </cfRule>
  </conditionalFormatting>
  <conditionalFormatting sqref="C10:I10 C12:I12 C14:I14 C16:I16 C18:I18 C20:I20 C22:I22 C24:I24 C26:I26 C28:I28 C30:I30 C32:I32 C34:I34 C36:I36 C38:I38">
    <cfRule type="expression" dxfId="35" priority="1">
      <formula>AND($B9="x",$J9="x")</formula>
    </cfRule>
  </conditionalFormatting>
  <pageMargins left="0.3" right="0.3" top="0.3" bottom="0.3" header="0.3" footer="0.05"/>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C92EA-2414-483A-BEAF-1C8E50C61A0B}">
  <sheetPr codeName="Sheet12">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14</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115</v>
      </c>
      <c r="E7" s="13"/>
      <c r="F7" s="45"/>
      <c r="G7" s="13"/>
      <c r="H7" s="14" t="s">
        <v>119</v>
      </c>
      <c r="I7" s="15"/>
      <c r="J7" s="55"/>
    </row>
    <row r="8" spans="1:11" ht="22.9" customHeight="1" x14ac:dyDescent="0.25">
      <c r="A8" s="3"/>
      <c r="B8" s="56"/>
      <c r="C8" s="17"/>
      <c r="D8" s="18" t="s">
        <v>116</v>
      </c>
      <c r="E8" s="19"/>
      <c r="F8" s="20" t="str">
        <f>IF(D7&lt;&gt;" ","at","")</f>
        <v>at</v>
      </c>
      <c r="G8" s="21"/>
      <c r="H8" s="22" t="s">
        <v>120</v>
      </c>
      <c r="I8" s="23"/>
      <c r="J8" s="56"/>
      <c r="K8" s="4"/>
    </row>
    <row r="9" spans="1:11" s="16" customFormat="1" ht="17.45" customHeight="1" x14ac:dyDescent="0.2">
      <c r="A9" s="10"/>
      <c r="B9" s="55"/>
      <c r="C9" s="11"/>
      <c r="D9" s="12" t="s">
        <v>79</v>
      </c>
      <c r="E9" s="13"/>
      <c r="F9" s="45"/>
      <c r="G9" s="13"/>
      <c r="H9" s="14" t="s">
        <v>109</v>
      </c>
      <c r="I9" s="15"/>
      <c r="J9" s="55"/>
    </row>
    <row r="10" spans="1:11" ht="22.9" customHeight="1" x14ac:dyDescent="0.25">
      <c r="A10" s="3"/>
      <c r="B10" s="56"/>
      <c r="C10" s="17"/>
      <c r="D10" s="18" t="s">
        <v>80</v>
      </c>
      <c r="E10" s="19"/>
      <c r="F10" s="20" t="str">
        <f>IF(D9&lt;&gt;" ","at","")</f>
        <v>at</v>
      </c>
      <c r="G10" s="21"/>
      <c r="H10" s="22" t="s">
        <v>110</v>
      </c>
      <c r="I10" s="23"/>
      <c r="J10" s="56"/>
      <c r="K10" s="4"/>
    </row>
    <row r="11" spans="1:11" s="26" customFormat="1" ht="17.45" customHeight="1" x14ac:dyDescent="0.2">
      <c r="A11" s="25"/>
      <c r="B11" s="55"/>
      <c r="C11" s="11"/>
      <c r="D11" s="12" t="s">
        <v>99</v>
      </c>
      <c r="E11" s="13"/>
      <c r="F11" s="45"/>
      <c r="G11" s="13"/>
      <c r="H11" s="14" t="s">
        <v>125</v>
      </c>
      <c r="I11" s="15"/>
      <c r="J11" s="55"/>
    </row>
    <row r="12" spans="1:11" ht="22.9" customHeight="1" x14ac:dyDescent="0.25">
      <c r="A12" s="3"/>
      <c r="B12" s="56"/>
      <c r="C12" s="17"/>
      <c r="D12" s="18" t="s">
        <v>100</v>
      </c>
      <c r="E12" s="19"/>
      <c r="F12" s="20" t="str">
        <f>IF(D11&lt;&gt;" ","at","")</f>
        <v>at</v>
      </c>
      <c r="G12" s="21"/>
      <c r="H12" s="22" t="s">
        <v>126</v>
      </c>
      <c r="I12" s="23"/>
      <c r="J12" s="56"/>
      <c r="K12" s="4"/>
    </row>
    <row r="13" spans="1:11" s="26" customFormat="1" ht="17.45" customHeight="1" x14ac:dyDescent="0.2">
      <c r="A13" s="25"/>
      <c r="B13" s="55"/>
      <c r="C13" s="11"/>
      <c r="D13" s="12" t="s">
        <v>75</v>
      </c>
      <c r="E13" s="13"/>
      <c r="F13" s="45"/>
      <c r="G13" s="13"/>
      <c r="H13" s="14" t="s">
        <v>132</v>
      </c>
      <c r="I13" s="15"/>
      <c r="J13" s="55"/>
    </row>
    <row r="14" spans="1:11" ht="22.9" customHeight="1" x14ac:dyDescent="0.25">
      <c r="A14" s="3"/>
      <c r="B14" s="56"/>
      <c r="C14" s="17"/>
      <c r="D14" s="18" t="s">
        <v>76</v>
      </c>
      <c r="E14" s="19"/>
      <c r="F14" s="20" t="str">
        <f>IF(D13&lt;&gt;" ","at","")</f>
        <v>at</v>
      </c>
      <c r="G14" s="21"/>
      <c r="H14" s="22" t="s">
        <v>133</v>
      </c>
      <c r="I14" s="23"/>
      <c r="J14" s="56"/>
      <c r="K14" s="4"/>
    </row>
    <row r="15" spans="1:11" s="26" customFormat="1" ht="17.45" customHeight="1" x14ac:dyDescent="0.2">
      <c r="A15" s="25"/>
      <c r="B15" s="55"/>
      <c r="C15" s="11"/>
      <c r="D15" s="12" t="s">
        <v>117</v>
      </c>
      <c r="E15" s="13"/>
      <c r="F15" s="45"/>
      <c r="G15" s="13"/>
      <c r="H15" s="14" t="s">
        <v>81</v>
      </c>
      <c r="I15" s="15"/>
      <c r="J15" s="55"/>
    </row>
    <row r="16" spans="1:11" ht="22.9" customHeight="1" x14ac:dyDescent="0.25">
      <c r="A16" s="3"/>
      <c r="B16" s="56"/>
      <c r="C16" s="17"/>
      <c r="D16" s="18" t="s">
        <v>118</v>
      </c>
      <c r="E16" s="19"/>
      <c r="F16" s="20" t="str">
        <f>IF(D15&lt;&gt;" ","at","")</f>
        <v>at</v>
      </c>
      <c r="G16" s="21"/>
      <c r="H16" s="22" t="s">
        <v>82</v>
      </c>
      <c r="I16" s="23"/>
      <c r="J16" s="56"/>
      <c r="K16" s="4"/>
    </row>
    <row r="17" spans="1:11" s="26" customFormat="1" ht="17.45" customHeight="1" x14ac:dyDescent="0.2">
      <c r="A17" s="25"/>
      <c r="B17" s="55"/>
      <c r="C17" s="11"/>
      <c r="D17" s="12" t="s">
        <v>85</v>
      </c>
      <c r="E17" s="13"/>
      <c r="F17" s="45"/>
      <c r="G17" s="13"/>
      <c r="H17" s="14" t="s">
        <v>113</v>
      </c>
      <c r="I17" s="15"/>
      <c r="J17" s="55"/>
    </row>
    <row r="18" spans="1:11" ht="22.9" customHeight="1" x14ac:dyDescent="0.25">
      <c r="A18" s="3"/>
      <c r="B18" s="56"/>
      <c r="C18" s="17"/>
      <c r="D18" s="18" t="s">
        <v>86</v>
      </c>
      <c r="E18" s="19"/>
      <c r="F18" s="20" t="str">
        <f>IF(D17&lt;&gt;" ","at","")</f>
        <v>at</v>
      </c>
      <c r="G18" s="21"/>
      <c r="H18" s="22" t="s">
        <v>114</v>
      </c>
      <c r="I18" s="23"/>
      <c r="J18" s="56"/>
      <c r="K18" s="4"/>
    </row>
    <row r="19" spans="1:11" s="26" customFormat="1" ht="17.45" customHeight="1" x14ac:dyDescent="0.2">
      <c r="A19" s="25"/>
      <c r="B19" s="55"/>
      <c r="C19" s="11"/>
      <c r="D19" s="12" t="s">
        <v>77</v>
      </c>
      <c r="E19" s="13"/>
      <c r="F19" s="45"/>
      <c r="G19" s="13"/>
      <c r="H19" s="14" t="s">
        <v>121</v>
      </c>
      <c r="I19" s="15"/>
      <c r="J19" s="55"/>
    </row>
    <row r="20" spans="1:11" ht="22.9" customHeight="1" x14ac:dyDescent="0.25">
      <c r="A20" s="3"/>
      <c r="B20" s="56"/>
      <c r="C20" s="17"/>
      <c r="D20" s="18" t="s">
        <v>78</v>
      </c>
      <c r="E20" s="19"/>
      <c r="F20" s="20" t="str">
        <f>IF(D19&lt;&gt;" ","at","")</f>
        <v>at</v>
      </c>
      <c r="G20" s="21"/>
      <c r="H20" s="22" t="s">
        <v>122</v>
      </c>
      <c r="I20" s="23"/>
      <c r="J20" s="56"/>
      <c r="K20" s="4"/>
    </row>
    <row r="21" spans="1:11" s="26" customFormat="1" ht="17.45" customHeight="1" x14ac:dyDescent="0.2">
      <c r="A21" s="25"/>
      <c r="B21" s="55"/>
      <c r="C21" s="11"/>
      <c r="D21" s="12" t="s">
        <v>93</v>
      </c>
      <c r="E21" s="13"/>
      <c r="F21" s="45"/>
      <c r="G21" s="13"/>
      <c r="H21" s="14" t="s">
        <v>134</v>
      </c>
      <c r="I21" s="15"/>
      <c r="J21" s="55"/>
    </row>
    <row r="22" spans="1:11" ht="22.9" customHeight="1" x14ac:dyDescent="0.25">
      <c r="A22" s="3"/>
      <c r="B22" s="56"/>
      <c r="C22" s="17"/>
      <c r="D22" s="18" t="s">
        <v>94</v>
      </c>
      <c r="E22" s="19"/>
      <c r="F22" s="20" t="str">
        <f>IF(D21&lt;&gt;" ","at","")</f>
        <v>at</v>
      </c>
      <c r="G22" s="21"/>
      <c r="H22" s="22" t="s">
        <v>136</v>
      </c>
      <c r="I22" s="23"/>
      <c r="J22" s="56"/>
      <c r="K22" s="4"/>
    </row>
    <row r="23" spans="1:11" s="26" customFormat="1" ht="17.45" customHeight="1" x14ac:dyDescent="0.2">
      <c r="A23" s="25"/>
      <c r="B23" s="55"/>
      <c r="C23" s="11"/>
      <c r="D23" s="12" t="s">
        <v>111</v>
      </c>
      <c r="E23" s="13"/>
      <c r="F23" s="45"/>
      <c r="G23" s="13"/>
      <c r="H23" s="14" t="s">
        <v>95</v>
      </c>
      <c r="I23" s="15"/>
      <c r="J23" s="55"/>
    </row>
    <row r="24" spans="1:11" ht="22.9" customHeight="1" x14ac:dyDescent="0.25">
      <c r="A24" s="3"/>
      <c r="B24" s="56"/>
      <c r="C24" s="17"/>
      <c r="D24" s="18" t="s">
        <v>112</v>
      </c>
      <c r="E24" s="19"/>
      <c r="F24" s="20" t="str">
        <f>IF(D23&lt;&gt;" ","at","")</f>
        <v>at</v>
      </c>
      <c r="G24" s="21"/>
      <c r="H24" s="22" t="s">
        <v>96</v>
      </c>
      <c r="I24" s="23"/>
      <c r="J24" s="56"/>
      <c r="K24" s="4"/>
    </row>
    <row r="25" spans="1:11" s="26" customFormat="1" ht="17.45" customHeight="1" x14ac:dyDescent="0.2">
      <c r="A25" s="25"/>
      <c r="B25" s="55"/>
      <c r="C25" s="11"/>
      <c r="D25" s="12" t="s">
        <v>130</v>
      </c>
      <c r="E25" s="13"/>
      <c r="F25" s="45"/>
      <c r="G25" s="13"/>
      <c r="H25" s="14" t="s">
        <v>87</v>
      </c>
      <c r="I25" s="15"/>
      <c r="J25" s="55"/>
    </row>
    <row r="26" spans="1:11" ht="22.9" customHeight="1" x14ac:dyDescent="0.25">
      <c r="A26" s="3"/>
      <c r="B26" s="56"/>
      <c r="C26" s="17"/>
      <c r="D26" s="18" t="s">
        <v>131</v>
      </c>
      <c r="E26" s="19"/>
      <c r="F26" s="20" t="str">
        <f>IF(D25&lt;&gt;" ","at","")</f>
        <v>at</v>
      </c>
      <c r="G26" s="21"/>
      <c r="H26" s="22" t="s">
        <v>88</v>
      </c>
      <c r="I26" s="23"/>
      <c r="J26" s="56"/>
      <c r="K26" s="4"/>
    </row>
    <row r="27" spans="1:11" s="26" customFormat="1" ht="17.45" customHeight="1" x14ac:dyDescent="0.2">
      <c r="A27" s="25"/>
      <c r="B27" s="55"/>
      <c r="C27" s="11"/>
      <c r="D27" s="12" t="s">
        <v>105</v>
      </c>
      <c r="E27" s="13"/>
      <c r="F27" s="45"/>
      <c r="G27" s="13"/>
      <c r="H27" s="14" t="s">
        <v>107</v>
      </c>
      <c r="I27" s="15"/>
      <c r="J27" s="55"/>
    </row>
    <row r="28" spans="1:11" ht="22.9" customHeight="1" x14ac:dyDescent="0.25">
      <c r="A28" s="3"/>
      <c r="B28" s="56"/>
      <c r="C28" s="17"/>
      <c r="D28" s="18" t="s">
        <v>106</v>
      </c>
      <c r="E28" s="19"/>
      <c r="F28" s="20" t="str">
        <f>IF(D27&lt;&gt;" ","at","")</f>
        <v>at</v>
      </c>
      <c r="G28" s="21"/>
      <c r="H28" s="22" t="s">
        <v>108</v>
      </c>
      <c r="I28" s="23"/>
      <c r="J28" s="56"/>
      <c r="K28" s="4"/>
    </row>
    <row r="29" spans="1:11" s="26" customFormat="1" ht="17.45" customHeight="1" x14ac:dyDescent="0.2">
      <c r="A29" s="25"/>
      <c r="B29" s="55"/>
      <c r="C29" s="11"/>
      <c r="D29" s="12" t="s">
        <v>127</v>
      </c>
      <c r="E29" s="13"/>
      <c r="F29" s="45"/>
      <c r="G29" s="13"/>
      <c r="H29" s="14" t="s">
        <v>99</v>
      </c>
      <c r="I29" s="15"/>
      <c r="J29" s="55"/>
    </row>
    <row r="30" spans="1:11" ht="22.9" customHeight="1" x14ac:dyDescent="0.25">
      <c r="A30" s="3"/>
      <c r="B30" s="56"/>
      <c r="C30" s="17"/>
      <c r="D30" s="18" t="s">
        <v>128</v>
      </c>
      <c r="E30" s="19"/>
      <c r="F30" s="20" t="str">
        <f>IF(D29&lt;&gt;" ","at","")</f>
        <v>at</v>
      </c>
      <c r="G30" s="21"/>
      <c r="H30" s="22" t="s">
        <v>129</v>
      </c>
      <c r="I30" s="23"/>
      <c r="J30" s="56"/>
      <c r="K30" s="4"/>
    </row>
    <row r="31" spans="1:11" s="26" customFormat="1" ht="17.45" customHeight="1" x14ac:dyDescent="0.2">
      <c r="A31" s="25"/>
      <c r="B31" s="55"/>
      <c r="C31" s="11"/>
      <c r="D31" s="12" t="s">
        <v>83</v>
      </c>
      <c r="E31" s="13"/>
      <c r="F31" s="45"/>
      <c r="G31" s="13"/>
      <c r="H31" s="14" t="s">
        <v>103</v>
      </c>
      <c r="I31" s="15"/>
      <c r="J31" s="55"/>
    </row>
    <row r="32" spans="1:11" ht="22.9" customHeight="1" x14ac:dyDescent="0.25">
      <c r="A32" s="3"/>
      <c r="B32" s="56"/>
      <c r="C32" s="17"/>
      <c r="D32" s="18" t="s">
        <v>84</v>
      </c>
      <c r="E32" s="19"/>
      <c r="F32" s="20" t="str">
        <f>IF(D31&lt;&gt;" ","at","")</f>
        <v>at</v>
      </c>
      <c r="G32" s="21"/>
      <c r="H32" s="22" t="s">
        <v>104</v>
      </c>
      <c r="I32" s="23"/>
      <c r="J32" s="56"/>
      <c r="K32" s="4"/>
    </row>
    <row r="33" spans="1:11" s="26" customFormat="1" ht="17.45" customHeight="1" x14ac:dyDescent="0.2">
      <c r="A33" s="25"/>
      <c r="B33" s="55"/>
      <c r="C33" s="11"/>
      <c r="D33" s="12" t="s">
        <v>89</v>
      </c>
      <c r="E33" s="13"/>
      <c r="F33" s="45"/>
      <c r="G33" s="13"/>
      <c r="H33" s="14" t="s">
        <v>97</v>
      </c>
      <c r="I33" s="15"/>
      <c r="J33" s="55"/>
    </row>
    <row r="34" spans="1:11" ht="22.9" customHeight="1" x14ac:dyDescent="0.25">
      <c r="A34" s="3"/>
      <c r="B34" s="56"/>
      <c r="C34" s="17"/>
      <c r="D34" s="18" t="s">
        <v>90</v>
      </c>
      <c r="E34" s="19"/>
      <c r="F34" s="20" t="str">
        <f>IF(D33&lt;&gt;" ","at","")</f>
        <v>at</v>
      </c>
      <c r="G34" s="21"/>
      <c r="H34" s="22" t="s">
        <v>98</v>
      </c>
      <c r="I34" s="23"/>
      <c r="J34" s="56"/>
      <c r="K34" s="4"/>
    </row>
    <row r="35" spans="1:11" s="26" customFormat="1" ht="17.45" customHeight="1" x14ac:dyDescent="0.2">
      <c r="A35" s="25"/>
      <c r="B35" s="55"/>
      <c r="C35" s="11"/>
      <c r="D35" s="12" t="s">
        <v>101</v>
      </c>
      <c r="E35" s="13"/>
      <c r="F35" s="45"/>
      <c r="G35" s="13"/>
      <c r="H35" s="14" t="s">
        <v>134</v>
      </c>
      <c r="I35" s="15"/>
      <c r="J35" s="55"/>
    </row>
    <row r="36" spans="1:11" ht="22.9" customHeight="1" x14ac:dyDescent="0.25">
      <c r="A36" s="3"/>
      <c r="B36" s="56"/>
      <c r="C36" s="17"/>
      <c r="D36" s="18" t="s">
        <v>102</v>
      </c>
      <c r="E36" s="19"/>
      <c r="F36" s="20" t="str">
        <f>IF(D35&lt;&gt;" ","at","")</f>
        <v>at</v>
      </c>
      <c r="G36" s="21"/>
      <c r="H36" s="22" t="s">
        <v>135</v>
      </c>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139</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IF('13'!F42="","",'13'!F42)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8" name="Range2_2"/>
    <protectedRange password="83AF" sqref="C28 C30 C32 C36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34" priority="7" operator="notEqual">
      <formula>""</formula>
    </cfRule>
  </conditionalFormatting>
  <conditionalFormatting sqref="C7:I7">
    <cfRule type="expression" dxfId="33" priority="6">
      <formula>AND($B7="x",$J7="x")</formula>
    </cfRule>
  </conditionalFormatting>
  <conditionalFormatting sqref="C8:I8">
    <cfRule type="expression" dxfId="32" priority="5">
      <formula>AND($B7="x",$J7="x")</formula>
    </cfRule>
  </conditionalFormatting>
  <conditionalFormatting sqref="B7:B38">
    <cfRule type="expression" dxfId="31" priority="4">
      <formula>AND($B7="x",$J7="x")</formula>
    </cfRule>
  </conditionalFormatting>
  <conditionalFormatting sqref="J7:J38">
    <cfRule type="expression" dxfId="30" priority="3">
      <formula>AND($B7="x",$J7="x")</formula>
    </cfRule>
  </conditionalFormatting>
  <conditionalFormatting sqref="C9:I9 C11:I11 C13:I13 C15:I15 C17:I17 C19:I19 C21:I21 C23:I23 C25:I25 C27:I27 C29:I29 C31:I31 C33:I33 C35:I35 C37:I37">
    <cfRule type="expression" dxfId="29" priority="2">
      <formula>AND($B9="x",$J9="x")</formula>
    </cfRule>
  </conditionalFormatting>
  <conditionalFormatting sqref="C10:I10 C12:I12 C14:I14 C16:I16 C18:I18 C20:I20 C22:I22 C24:I24 C26:I26 C28:I28 C30:I30 C32:I32 C34:I34 C36:I36 C38:I38">
    <cfRule type="expression" dxfId="28" priority="1">
      <formula>AND($B9="x",$J9="x")</formula>
    </cfRule>
  </conditionalFormatting>
  <pageMargins left="0.3" right="0.3" top="0.3" bottom="0.3" header="0.3" footer="0.05"/>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6ABB-0A32-49E0-8D17-A6A5625E855F}">
  <sheetPr codeName="Sheet11">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15</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99</v>
      </c>
      <c r="E7" s="13"/>
      <c r="F7" s="45"/>
      <c r="G7" s="13"/>
      <c r="H7" s="14" t="s">
        <v>95</v>
      </c>
      <c r="I7" s="15"/>
      <c r="J7" s="55"/>
    </row>
    <row r="8" spans="1:11" ht="22.9" customHeight="1" x14ac:dyDescent="0.25">
      <c r="A8" s="3"/>
      <c r="B8" s="56"/>
      <c r="C8" s="17"/>
      <c r="D8" s="18" t="s">
        <v>129</v>
      </c>
      <c r="E8" s="19"/>
      <c r="F8" s="20" t="str">
        <f>IF(D7&lt;&gt;" ","at","")</f>
        <v>at</v>
      </c>
      <c r="G8" s="21"/>
      <c r="H8" s="22" t="s">
        <v>96</v>
      </c>
      <c r="I8" s="23"/>
      <c r="J8" s="56"/>
      <c r="K8" s="4"/>
    </row>
    <row r="9" spans="1:11" s="16" customFormat="1" ht="17.45" customHeight="1" x14ac:dyDescent="0.2">
      <c r="A9" s="10"/>
      <c r="B9" s="55"/>
      <c r="C9" s="11"/>
      <c r="D9" s="12" t="s">
        <v>109</v>
      </c>
      <c r="E9" s="13"/>
      <c r="F9" s="45"/>
      <c r="G9" s="13"/>
      <c r="H9" s="14" t="s">
        <v>77</v>
      </c>
      <c r="I9" s="15"/>
      <c r="J9" s="55"/>
    </row>
    <row r="10" spans="1:11" ht="22.9" customHeight="1" x14ac:dyDescent="0.25">
      <c r="A10" s="3"/>
      <c r="B10" s="56"/>
      <c r="C10" s="17"/>
      <c r="D10" s="18" t="s">
        <v>110</v>
      </c>
      <c r="E10" s="19"/>
      <c r="F10" s="20" t="str">
        <f>IF(D9&lt;&gt;" ","at","")</f>
        <v>at</v>
      </c>
      <c r="G10" s="21"/>
      <c r="H10" s="22" t="s">
        <v>78</v>
      </c>
      <c r="I10" s="23"/>
      <c r="J10" s="56"/>
      <c r="K10" s="4"/>
    </row>
    <row r="11" spans="1:11" s="26" customFormat="1" ht="17.45" customHeight="1" x14ac:dyDescent="0.2">
      <c r="A11" s="25"/>
      <c r="B11" s="55"/>
      <c r="C11" s="11"/>
      <c r="D11" s="12" t="s">
        <v>111</v>
      </c>
      <c r="E11" s="13"/>
      <c r="F11" s="45"/>
      <c r="G11" s="13"/>
      <c r="H11" s="14" t="s">
        <v>81</v>
      </c>
      <c r="I11" s="15"/>
      <c r="J11" s="55"/>
    </row>
    <row r="12" spans="1:11" ht="22.9" customHeight="1" x14ac:dyDescent="0.25">
      <c r="A12" s="3"/>
      <c r="B12" s="56"/>
      <c r="C12" s="17"/>
      <c r="D12" s="18" t="s">
        <v>112</v>
      </c>
      <c r="E12" s="19"/>
      <c r="F12" s="20" t="str">
        <f>IF(D11&lt;&gt;" ","at","")</f>
        <v>at</v>
      </c>
      <c r="G12" s="21"/>
      <c r="H12" s="22" t="s">
        <v>82</v>
      </c>
      <c r="I12" s="23"/>
      <c r="J12" s="56"/>
      <c r="K12" s="4"/>
    </row>
    <row r="13" spans="1:11" s="26" customFormat="1" ht="17.45" customHeight="1" x14ac:dyDescent="0.2">
      <c r="A13" s="25"/>
      <c r="B13" s="55"/>
      <c r="C13" s="11"/>
      <c r="D13" s="12" t="s">
        <v>132</v>
      </c>
      <c r="E13" s="13"/>
      <c r="F13" s="45"/>
      <c r="G13" s="13"/>
      <c r="H13" s="14" t="s">
        <v>113</v>
      </c>
      <c r="I13" s="15"/>
      <c r="J13" s="55"/>
    </row>
    <row r="14" spans="1:11" ht="22.9" customHeight="1" x14ac:dyDescent="0.25">
      <c r="A14" s="3"/>
      <c r="B14" s="56"/>
      <c r="C14" s="17"/>
      <c r="D14" s="18" t="s">
        <v>133</v>
      </c>
      <c r="E14" s="19"/>
      <c r="F14" s="20" t="str">
        <f>IF(D13&lt;&gt;" ","at","")</f>
        <v>at</v>
      </c>
      <c r="G14" s="21"/>
      <c r="H14" s="22" t="s">
        <v>114</v>
      </c>
      <c r="I14" s="23"/>
      <c r="J14" s="56"/>
      <c r="K14" s="4"/>
    </row>
    <row r="15" spans="1:11" s="26" customFormat="1" ht="17.45" customHeight="1" x14ac:dyDescent="0.2">
      <c r="A15" s="25"/>
      <c r="B15" s="55"/>
      <c r="C15" s="11"/>
      <c r="D15" s="12" t="s">
        <v>127</v>
      </c>
      <c r="E15" s="13"/>
      <c r="F15" s="45"/>
      <c r="G15" s="13"/>
      <c r="H15" s="14" t="s">
        <v>75</v>
      </c>
      <c r="I15" s="15"/>
      <c r="J15" s="55"/>
    </row>
    <row r="16" spans="1:11" ht="22.9" customHeight="1" x14ac:dyDescent="0.25">
      <c r="A16" s="3"/>
      <c r="B16" s="56"/>
      <c r="C16" s="17"/>
      <c r="D16" s="18" t="s">
        <v>128</v>
      </c>
      <c r="E16" s="19"/>
      <c r="F16" s="20" t="str">
        <f>IF(D15&lt;&gt;" ","at","")</f>
        <v>at</v>
      </c>
      <c r="G16" s="21"/>
      <c r="H16" s="22" t="s">
        <v>76</v>
      </c>
      <c r="I16" s="23"/>
      <c r="J16" s="56"/>
      <c r="K16" s="4"/>
    </row>
    <row r="17" spans="1:11" s="26" customFormat="1" ht="17.45" customHeight="1" x14ac:dyDescent="0.2">
      <c r="A17" s="25"/>
      <c r="B17" s="55"/>
      <c r="C17" s="11"/>
      <c r="D17" s="12" t="s">
        <v>119</v>
      </c>
      <c r="E17" s="13"/>
      <c r="F17" s="45"/>
      <c r="G17" s="13"/>
      <c r="H17" s="14" t="s">
        <v>117</v>
      </c>
      <c r="I17" s="15"/>
      <c r="J17" s="55"/>
    </row>
    <row r="18" spans="1:11" ht="22.9" customHeight="1" x14ac:dyDescent="0.25">
      <c r="A18" s="3"/>
      <c r="B18" s="56"/>
      <c r="C18" s="17"/>
      <c r="D18" s="18" t="s">
        <v>120</v>
      </c>
      <c r="E18" s="19"/>
      <c r="F18" s="20" t="str">
        <f>IF(D17&lt;&gt;" ","at","")</f>
        <v>at</v>
      </c>
      <c r="G18" s="21"/>
      <c r="H18" s="22" t="s">
        <v>118</v>
      </c>
      <c r="I18" s="23"/>
      <c r="J18" s="56"/>
      <c r="K18" s="4"/>
    </row>
    <row r="19" spans="1:11" s="26" customFormat="1" ht="17.45" customHeight="1" x14ac:dyDescent="0.2">
      <c r="A19" s="25"/>
      <c r="B19" s="55"/>
      <c r="C19" s="11"/>
      <c r="D19" s="12" t="s">
        <v>79</v>
      </c>
      <c r="E19" s="13"/>
      <c r="F19" s="45"/>
      <c r="G19" s="13"/>
      <c r="H19" s="14" t="s">
        <v>101</v>
      </c>
      <c r="I19" s="15"/>
      <c r="J19" s="55"/>
    </row>
    <row r="20" spans="1:11" ht="22.9" customHeight="1" x14ac:dyDescent="0.25">
      <c r="A20" s="3"/>
      <c r="B20" s="56"/>
      <c r="C20" s="17"/>
      <c r="D20" s="18" t="s">
        <v>80</v>
      </c>
      <c r="E20" s="19"/>
      <c r="F20" s="20" t="str">
        <f>IF(D19&lt;&gt;" ","at","")</f>
        <v>at</v>
      </c>
      <c r="G20" s="21"/>
      <c r="H20" s="22" t="s">
        <v>102</v>
      </c>
      <c r="I20" s="23"/>
      <c r="J20" s="56"/>
      <c r="K20" s="4"/>
    </row>
    <row r="21" spans="1:11" s="26" customFormat="1" ht="17.45" customHeight="1" x14ac:dyDescent="0.2">
      <c r="A21" s="25"/>
      <c r="B21" s="55"/>
      <c r="C21" s="11"/>
      <c r="D21" s="12" t="s">
        <v>134</v>
      </c>
      <c r="E21" s="13"/>
      <c r="F21" s="45"/>
      <c r="G21" s="13"/>
      <c r="H21" s="14" t="s">
        <v>97</v>
      </c>
      <c r="I21" s="15"/>
      <c r="J21" s="55"/>
    </row>
    <row r="22" spans="1:11" ht="22.9" customHeight="1" x14ac:dyDescent="0.25">
      <c r="A22" s="3"/>
      <c r="B22" s="56"/>
      <c r="C22" s="17"/>
      <c r="D22" s="18" t="s">
        <v>136</v>
      </c>
      <c r="E22" s="19"/>
      <c r="F22" s="20" t="str">
        <f>IF(D21&lt;&gt;" ","at","")</f>
        <v>at</v>
      </c>
      <c r="G22" s="21"/>
      <c r="H22" s="22" t="s">
        <v>98</v>
      </c>
      <c r="I22" s="23"/>
      <c r="J22" s="56"/>
      <c r="K22" s="4"/>
    </row>
    <row r="23" spans="1:11" s="26" customFormat="1" ht="17.45" customHeight="1" x14ac:dyDescent="0.2">
      <c r="A23" s="25"/>
      <c r="B23" s="55"/>
      <c r="C23" s="11"/>
      <c r="D23" s="12" t="s">
        <v>134</v>
      </c>
      <c r="E23" s="13"/>
      <c r="F23" s="45"/>
      <c r="G23" s="13"/>
      <c r="H23" s="14" t="s">
        <v>121</v>
      </c>
      <c r="I23" s="15"/>
      <c r="J23" s="55"/>
    </row>
    <row r="24" spans="1:11" ht="22.9" customHeight="1" x14ac:dyDescent="0.25">
      <c r="A24" s="3"/>
      <c r="B24" s="56"/>
      <c r="C24" s="17"/>
      <c r="D24" s="18" t="s">
        <v>135</v>
      </c>
      <c r="E24" s="19"/>
      <c r="F24" s="20" t="str">
        <f>IF(D23&lt;&gt;" ","at","")</f>
        <v>at</v>
      </c>
      <c r="G24" s="21"/>
      <c r="H24" s="22" t="s">
        <v>122</v>
      </c>
      <c r="I24" s="23"/>
      <c r="J24" s="56"/>
      <c r="K24" s="4"/>
    </row>
    <row r="25" spans="1:11" s="26" customFormat="1" ht="17.45" customHeight="1" x14ac:dyDescent="0.2">
      <c r="A25" s="25"/>
      <c r="B25" s="55"/>
      <c r="C25" s="11"/>
      <c r="D25" s="12" t="s">
        <v>93</v>
      </c>
      <c r="E25" s="13"/>
      <c r="F25" s="45"/>
      <c r="G25" s="13"/>
      <c r="H25" s="14" t="s">
        <v>89</v>
      </c>
      <c r="I25" s="15"/>
      <c r="J25" s="55"/>
    </row>
    <row r="26" spans="1:11" ht="22.9" customHeight="1" x14ac:dyDescent="0.25">
      <c r="A26" s="3"/>
      <c r="B26" s="56"/>
      <c r="C26" s="17"/>
      <c r="D26" s="18" t="s">
        <v>94</v>
      </c>
      <c r="E26" s="19"/>
      <c r="F26" s="20" t="str">
        <f>IF(D25&lt;&gt;" ","at","")</f>
        <v>at</v>
      </c>
      <c r="G26" s="21"/>
      <c r="H26" s="22" t="s">
        <v>90</v>
      </c>
      <c r="I26" s="23"/>
      <c r="J26" s="56"/>
      <c r="K26" s="4"/>
    </row>
    <row r="27" spans="1:11" s="26" customFormat="1" ht="17.45" customHeight="1" x14ac:dyDescent="0.2">
      <c r="A27" s="25"/>
      <c r="B27" s="55"/>
      <c r="C27" s="11"/>
      <c r="D27" s="12" t="s">
        <v>87</v>
      </c>
      <c r="E27" s="13"/>
      <c r="F27" s="45"/>
      <c r="G27" s="13"/>
      <c r="H27" s="14" t="s">
        <v>91</v>
      </c>
      <c r="I27" s="15"/>
      <c r="J27" s="55"/>
    </row>
    <row r="28" spans="1:11" ht="22.9" customHeight="1" x14ac:dyDescent="0.25">
      <c r="A28" s="3"/>
      <c r="B28" s="56"/>
      <c r="C28" s="17"/>
      <c r="D28" s="18" t="s">
        <v>88</v>
      </c>
      <c r="E28" s="19"/>
      <c r="F28" s="20" t="str">
        <f>IF(D27&lt;&gt;" ","at","")</f>
        <v>at</v>
      </c>
      <c r="G28" s="21"/>
      <c r="H28" s="22" t="s">
        <v>92</v>
      </c>
      <c r="I28" s="23"/>
      <c r="J28" s="56"/>
      <c r="K28" s="4"/>
    </row>
    <row r="29" spans="1:11" s="26" customFormat="1" ht="17.45" customHeight="1" x14ac:dyDescent="0.2">
      <c r="A29" s="25"/>
      <c r="B29" s="55"/>
      <c r="C29" s="11"/>
      <c r="D29" s="12" t="s">
        <v>123</v>
      </c>
      <c r="E29" s="13"/>
      <c r="F29" s="45"/>
      <c r="G29" s="13"/>
      <c r="H29" s="14" t="s">
        <v>99</v>
      </c>
      <c r="I29" s="15"/>
      <c r="J29" s="55"/>
    </row>
    <row r="30" spans="1:11" ht="22.9" customHeight="1" x14ac:dyDescent="0.25">
      <c r="A30" s="3"/>
      <c r="B30" s="56"/>
      <c r="C30" s="17"/>
      <c r="D30" s="18" t="s">
        <v>124</v>
      </c>
      <c r="E30" s="19"/>
      <c r="F30" s="20" t="str">
        <f>IF(D29&lt;&gt;" ","at","")</f>
        <v>at</v>
      </c>
      <c r="G30" s="21"/>
      <c r="H30" s="22" t="s">
        <v>100</v>
      </c>
      <c r="I30" s="23"/>
      <c r="J30" s="56"/>
      <c r="K30" s="4"/>
    </row>
    <row r="31" spans="1:11" s="26" customFormat="1" ht="17.45" customHeight="1" x14ac:dyDescent="0.2">
      <c r="A31" s="25"/>
      <c r="B31" s="55"/>
      <c r="C31" s="11"/>
      <c r="D31" s="12" t="s">
        <v>103</v>
      </c>
      <c r="E31" s="13"/>
      <c r="F31" s="45"/>
      <c r="G31" s="13"/>
      <c r="H31" s="14" t="s">
        <v>105</v>
      </c>
      <c r="I31" s="15"/>
      <c r="J31" s="55"/>
    </row>
    <row r="32" spans="1:11" ht="22.9" customHeight="1" x14ac:dyDescent="0.25">
      <c r="A32" s="3"/>
      <c r="B32" s="56"/>
      <c r="C32" s="17"/>
      <c r="D32" s="18" t="s">
        <v>104</v>
      </c>
      <c r="E32" s="19"/>
      <c r="F32" s="20" t="str">
        <f>IF(D31&lt;&gt;" ","at","")</f>
        <v>at</v>
      </c>
      <c r="G32" s="21"/>
      <c r="H32" s="22" t="s">
        <v>106</v>
      </c>
      <c r="I32" s="23"/>
      <c r="J32" s="56"/>
      <c r="K32" s="4"/>
    </row>
    <row r="33" spans="1:11" s="26" customFormat="1" ht="17.45" customHeight="1" x14ac:dyDescent="0.2">
      <c r="A33" s="25"/>
      <c r="B33" s="55"/>
      <c r="C33" s="11"/>
      <c r="D33" s="12" t="s">
        <v>83</v>
      </c>
      <c r="E33" s="13"/>
      <c r="F33" s="45"/>
      <c r="G33" s="13"/>
      <c r="H33" s="14" t="s">
        <v>130</v>
      </c>
      <c r="I33" s="15"/>
      <c r="J33" s="55"/>
    </row>
    <row r="34" spans="1:11" ht="22.9" customHeight="1" x14ac:dyDescent="0.25">
      <c r="A34" s="3"/>
      <c r="B34" s="56"/>
      <c r="C34" s="17"/>
      <c r="D34" s="18" t="s">
        <v>84</v>
      </c>
      <c r="E34" s="19"/>
      <c r="F34" s="20" t="str">
        <f>IF(D33&lt;&gt;" ","at","")</f>
        <v>at</v>
      </c>
      <c r="G34" s="21"/>
      <c r="H34" s="22" t="s">
        <v>131</v>
      </c>
      <c r="I34" s="23"/>
      <c r="J34" s="56"/>
      <c r="K34" s="4"/>
    </row>
    <row r="35" spans="1:11" s="26" customFormat="1" ht="17.45" customHeight="1" x14ac:dyDescent="0.2">
      <c r="A35" s="25"/>
      <c r="B35" s="55"/>
      <c r="C35" s="11"/>
      <c r="D35" s="12" t="s">
        <v>125</v>
      </c>
      <c r="E35" s="13"/>
      <c r="F35" s="45"/>
      <c r="G35" s="13"/>
      <c r="H35" s="14" t="s">
        <v>85</v>
      </c>
      <c r="I35" s="15"/>
      <c r="J35" s="55"/>
    </row>
    <row r="36" spans="1:11" ht="22.9" customHeight="1" x14ac:dyDescent="0.25">
      <c r="A36" s="3"/>
      <c r="B36" s="56"/>
      <c r="C36" s="17"/>
      <c r="D36" s="18" t="s">
        <v>126</v>
      </c>
      <c r="E36" s="19"/>
      <c r="F36" s="20" t="str">
        <f>IF(D35&lt;&gt;" ","at","")</f>
        <v>at</v>
      </c>
      <c r="G36" s="21"/>
      <c r="H36" s="22" t="s">
        <v>86</v>
      </c>
      <c r="I36" s="23"/>
      <c r="J36" s="56"/>
      <c r="K36" s="4"/>
    </row>
    <row r="37" spans="1:11" s="26" customFormat="1" ht="17.45" customHeight="1" x14ac:dyDescent="0.2">
      <c r="A37" s="25"/>
      <c r="B37" s="55"/>
      <c r="C37" s="11"/>
      <c r="D37" s="12" t="s">
        <v>107</v>
      </c>
      <c r="E37" s="13"/>
      <c r="F37" s="45"/>
      <c r="G37" s="13"/>
      <c r="H37" s="14" t="s">
        <v>115</v>
      </c>
      <c r="I37" s="15"/>
      <c r="J37" s="55"/>
    </row>
    <row r="38" spans="1:11" ht="22.9" customHeight="1" x14ac:dyDescent="0.25">
      <c r="A38" s="3"/>
      <c r="B38" s="56"/>
      <c r="C38" s="17"/>
      <c r="D38" s="27" t="s">
        <v>108</v>
      </c>
      <c r="E38" s="19"/>
      <c r="F38" s="20" t="str">
        <f>IF(D37&lt;&gt;" ","at","")</f>
        <v>at</v>
      </c>
      <c r="G38" s="21"/>
      <c r="H38" s="22" t="s">
        <v>116</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IF('14'!F42="","",'14'!F42)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27" priority="7" operator="notEqual">
      <formula>""</formula>
    </cfRule>
  </conditionalFormatting>
  <conditionalFormatting sqref="C7:I7">
    <cfRule type="expression" dxfId="26" priority="6">
      <formula>AND($B7="x",$J7="x")</formula>
    </cfRule>
  </conditionalFormatting>
  <conditionalFormatting sqref="C8:I8">
    <cfRule type="expression" dxfId="25" priority="5">
      <formula>AND($B7="x",$J7="x")</formula>
    </cfRule>
  </conditionalFormatting>
  <conditionalFormatting sqref="B7:B38">
    <cfRule type="expression" dxfId="24" priority="4">
      <formula>AND($B7="x",$J7="x")</formula>
    </cfRule>
  </conditionalFormatting>
  <conditionalFormatting sqref="J7:J38">
    <cfRule type="expression" dxfId="23" priority="3">
      <formula>AND($B7="x",$J7="x")</formula>
    </cfRule>
  </conditionalFormatting>
  <conditionalFormatting sqref="C9:I9 C11:I11 C13:I13 C15:I15 C17:I17 C19:I19 C21:I21 C23:I23 C25:I25 C27:I27 C29:I29 C31:I31 C33:I33 C35:I35 C37:I37">
    <cfRule type="expression" dxfId="22" priority="2">
      <formula>AND($B9="x",$J9="x")</formula>
    </cfRule>
  </conditionalFormatting>
  <conditionalFormatting sqref="C10:I10 C12:I12 C14:I14 C16:I16 C18:I18 C20:I20 C22:I22 C24:I24 C26:I26 C28:I28 C30:I30 C32:I32 C34:I34 C36:I36 C38:I38">
    <cfRule type="expression" dxfId="21" priority="1">
      <formula>AND($B9="x",$J9="x")</formula>
    </cfRule>
  </conditionalFormatting>
  <pageMargins left="0.3" right="0.3" top="0.3" bottom="0.3" header="0.3" footer="0.05"/>
  <pageSetup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6E30B-4D13-47CC-90AB-0134B449646F}">
  <sheetPr codeName="Sheet10">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F3" sqref="F3"/>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16</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121</v>
      </c>
      <c r="E7" s="13"/>
      <c r="F7" s="45"/>
      <c r="G7" s="13"/>
      <c r="H7" s="14" t="s">
        <v>99</v>
      </c>
      <c r="I7" s="15"/>
      <c r="J7" s="55"/>
    </row>
    <row r="8" spans="1:11" ht="22.9" customHeight="1" x14ac:dyDescent="0.25">
      <c r="A8" s="3"/>
      <c r="B8" s="56"/>
      <c r="C8" s="17"/>
      <c r="D8" s="18" t="s">
        <v>122</v>
      </c>
      <c r="E8" s="19"/>
      <c r="F8" s="20" t="str">
        <f>IF(D7&lt;&gt;" ","at","")</f>
        <v>at</v>
      </c>
      <c r="G8" s="21"/>
      <c r="H8" s="22" t="s">
        <v>100</v>
      </c>
      <c r="I8" s="23"/>
      <c r="J8" s="56"/>
      <c r="K8" s="4"/>
    </row>
    <row r="9" spans="1:11" s="16" customFormat="1" ht="17.45" customHeight="1" x14ac:dyDescent="0.2">
      <c r="A9" s="10"/>
      <c r="B9" s="55"/>
      <c r="C9" s="11"/>
      <c r="D9" s="12" t="s">
        <v>81</v>
      </c>
      <c r="E9" s="13"/>
      <c r="F9" s="45"/>
      <c r="G9" s="13"/>
      <c r="H9" s="14" t="s">
        <v>119</v>
      </c>
      <c r="I9" s="15"/>
      <c r="J9" s="55"/>
    </row>
    <row r="10" spans="1:11" ht="22.9" customHeight="1" x14ac:dyDescent="0.25">
      <c r="A10" s="3"/>
      <c r="B10" s="56"/>
      <c r="C10" s="17"/>
      <c r="D10" s="18" t="s">
        <v>82</v>
      </c>
      <c r="E10" s="19"/>
      <c r="F10" s="20" t="str">
        <f>IF(D9&lt;&gt;" ","at","")</f>
        <v>at</v>
      </c>
      <c r="G10" s="21"/>
      <c r="H10" s="22" t="s">
        <v>120</v>
      </c>
      <c r="I10" s="23"/>
      <c r="J10" s="56"/>
      <c r="K10" s="4"/>
    </row>
    <row r="11" spans="1:11" s="26" customFormat="1" ht="17.45" customHeight="1" x14ac:dyDescent="0.2">
      <c r="A11" s="25"/>
      <c r="B11" s="55"/>
      <c r="C11" s="11"/>
      <c r="D11" s="12" t="s">
        <v>105</v>
      </c>
      <c r="E11" s="13"/>
      <c r="F11" s="45"/>
      <c r="G11" s="13"/>
      <c r="H11" s="14" t="s">
        <v>99</v>
      </c>
      <c r="I11" s="15"/>
      <c r="J11" s="55"/>
    </row>
    <row r="12" spans="1:11" ht="22.9" customHeight="1" x14ac:dyDescent="0.25">
      <c r="A12" s="3"/>
      <c r="B12" s="56"/>
      <c r="C12" s="17"/>
      <c r="D12" s="18" t="s">
        <v>106</v>
      </c>
      <c r="E12" s="19"/>
      <c r="F12" s="20" t="str">
        <f>IF(D11&lt;&gt;" ","at","")</f>
        <v>at</v>
      </c>
      <c r="G12" s="21"/>
      <c r="H12" s="22" t="s">
        <v>129</v>
      </c>
      <c r="I12" s="23"/>
      <c r="J12" s="56"/>
      <c r="K12" s="4"/>
    </row>
    <row r="13" spans="1:11" s="26" customFormat="1" ht="17.45" customHeight="1" x14ac:dyDescent="0.2">
      <c r="A13" s="25"/>
      <c r="B13" s="55"/>
      <c r="C13" s="11"/>
      <c r="D13" s="12" t="s">
        <v>117</v>
      </c>
      <c r="E13" s="13"/>
      <c r="F13" s="45"/>
      <c r="G13" s="13"/>
      <c r="H13" s="14" t="s">
        <v>109</v>
      </c>
      <c r="I13" s="15"/>
      <c r="J13" s="55"/>
    </row>
    <row r="14" spans="1:11" ht="22.9" customHeight="1" x14ac:dyDescent="0.25">
      <c r="A14" s="3"/>
      <c r="B14" s="56"/>
      <c r="C14" s="17"/>
      <c r="D14" s="18" t="s">
        <v>118</v>
      </c>
      <c r="E14" s="19"/>
      <c r="F14" s="20" t="str">
        <f>IF(D13&lt;&gt;" ","at","")</f>
        <v>at</v>
      </c>
      <c r="G14" s="21"/>
      <c r="H14" s="22" t="s">
        <v>110</v>
      </c>
      <c r="I14" s="23"/>
      <c r="J14" s="56"/>
      <c r="K14" s="4"/>
    </row>
    <row r="15" spans="1:11" s="26" customFormat="1" ht="17.45" customHeight="1" x14ac:dyDescent="0.2">
      <c r="A15" s="25"/>
      <c r="B15" s="55"/>
      <c r="C15" s="11"/>
      <c r="D15" s="12" t="s">
        <v>101</v>
      </c>
      <c r="E15" s="13"/>
      <c r="F15" s="45"/>
      <c r="G15" s="13"/>
      <c r="H15" s="14" t="s">
        <v>77</v>
      </c>
      <c r="I15" s="15"/>
      <c r="J15" s="55"/>
    </row>
    <row r="16" spans="1:11" ht="22.9" customHeight="1" x14ac:dyDescent="0.25">
      <c r="A16" s="3"/>
      <c r="B16" s="56"/>
      <c r="C16" s="17"/>
      <c r="D16" s="18" t="s">
        <v>102</v>
      </c>
      <c r="E16" s="19"/>
      <c r="F16" s="20" t="str">
        <f>IF(D15&lt;&gt;" ","at","")</f>
        <v>at</v>
      </c>
      <c r="G16" s="21"/>
      <c r="H16" s="22" t="s">
        <v>78</v>
      </c>
      <c r="I16" s="23"/>
      <c r="J16" s="56"/>
      <c r="K16" s="4"/>
    </row>
    <row r="17" spans="1:11" s="26" customFormat="1" ht="17.45" customHeight="1" x14ac:dyDescent="0.2">
      <c r="A17" s="25"/>
      <c r="B17" s="55"/>
      <c r="C17" s="11"/>
      <c r="D17" s="12" t="s">
        <v>113</v>
      </c>
      <c r="E17" s="13"/>
      <c r="F17" s="45"/>
      <c r="G17" s="13"/>
      <c r="H17" s="14" t="s">
        <v>93</v>
      </c>
      <c r="I17" s="15"/>
      <c r="J17" s="55"/>
    </row>
    <row r="18" spans="1:11" ht="22.9" customHeight="1" x14ac:dyDescent="0.25">
      <c r="A18" s="3"/>
      <c r="B18" s="56"/>
      <c r="C18" s="17"/>
      <c r="D18" s="18" t="s">
        <v>114</v>
      </c>
      <c r="E18" s="19"/>
      <c r="F18" s="20" t="str">
        <f>IF(D17&lt;&gt;" ","at","")</f>
        <v>at</v>
      </c>
      <c r="G18" s="21"/>
      <c r="H18" s="22" t="s">
        <v>94</v>
      </c>
      <c r="I18" s="23"/>
      <c r="J18" s="56"/>
      <c r="K18" s="4"/>
    </row>
    <row r="19" spans="1:11" s="26" customFormat="1" ht="17.45" customHeight="1" x14ac:dyDescent="0.2">
      <c r="A19" s="25"/>
      <c r="B19" s="55"/>
      <c r="C19" s="11"/>
      <c r="D19" s="12" t="s">
        <v>75</v>
      </c>
      <c r="E19" s="13"/>
      <c r="F19" s="45"/>
      <c r="G19" s="13"/>
      <c r="H19" s="14" t="s">
        <v>111</v>
      </c>
      <c r="I19" s="15"/>
      <c r="J19" s="55"/>
    </row>
    <row r="20" spans="1:11" ht="22.9" customHeight="1" x14ac:dyDescent="0.25">
      <c r="A20" s="3"/>
      <c r="B20" s="56"/>
      <c r="C20" s="17"/>
      <c r="D20" s="18" t="s">
        <v>76</v>
      </c>
      <c r="E20" s="19"/>
      <c r="F20" s="20" t="str">
        <f>IF(D19&lt;&gt;" ","at","")</f>
        <v>at</v>
      </c>
      <c r="G20" s="21"/>
      <c r="H20" s="22" t="s">
        <v>112</v>
      </c>
      <c r="I20" s="23"/>
      <c r="J20" s="56"/>
      <c r="K20" s="4"/>
    </row>
    <row r="21" spans="1:11" s="26" customFormat="1" ht="17.45" customHeight="1" x14ac:dyDescent="0.2">
      <c r="A21" s="25"/>
      <c r="B21" s="55"/>
      <c r="C21" s="11"/>
      <c r="D21" s="12" t="s">
        <v>123</v>
      </c>
      <c r="E21" s="13"/>
      <c r="F21" s="45"/>
      <c r="G21" s="13"/>
      <c r="H21" s="14" t="s">
        <v>134</v>
      </c>
      <c r="I21" s="15"/>
      <c r="J21" s="55"/>
    </row>
    <row r="22" spans="1:11" ht="22.9" customHeight="1" x14ac:dyDescent="0.25">
      <c r="A22" s="3"/>
      <c r="B22" s="56"/>
      <c r="C22" s="17"/>
      <c r="D22" s="18" t="s">
        <v>124</v>
      </c>
      <c r="E22" s="19"/>
      <c r="F22" s="20" t="str">
        <f>IF(D21&lt;&gt;" ","at","")</f>
        <v>at</v>
      </c>
      <c r="G22" s="21"/>
      <c r="H22" s="22" t="s">
        <v>136</v>
      </c>
      <c r="I22" s="23"/>
      <c r="J22" s="56"/>
      <c r="K22" s="4"/>
    </row>
    <row r="23" spans="1:11" s="26" customFormat="1" ht="17.45" customHeight="1" x14ac:dyDescent="0.2">
      <c r="A23" s="25"/>
      <c r="B23" s="55"/>
      <c r="C23" s="11"/>
      <c r="D23" s="12" t="s">
        <v>130</v>
      </c>
      <c r="E23" s="13"/>
      <c r="F23" s="45"/>
      <c r="G23" s="13"/>
      <c r="H23" s="14" t="s">
        <v>89</v>
      </c>
      <c r="I23" s="15"/>
      <c r="J23" s="55"/>
    </row>
    <row r="24" spans="1:11" ht="22.9" customHeight="1" x14ac:dyDescent="0.25">
      <c r="A24" s="3"/>
      <c r="B24" s="56"/>
      <c r="C24" s="17"/>
      <c r="D24" s="18" t="s">
        <v>131</v>
      </c>
      <c r="E24" s="19"/>
      <c r="F24" s="20" t="str">
        <f>IF(D23&lt;&gt;" ","at","")</f>
        <v>at</v>
      </c>
      <c r="G24" s="21"/>
      <c r="H24" s="22" t="s">
        <v>90</v>
      </c>
      <c r="I24" s="23"/>
      <c r="J24" s="56"/>
      <c r="K24" s="4"/>
    </row>
    <row r="25" spans="1:11" s="26" customFormat="1" ht="17.45" customHeight="1" x14ac:dyDescent="0.2">
      <c r="A25" s="25"/>
      <c r="B25" s="55"/>
      <c r="C25" s="11"/>
      <c r="D25" s="12" t="s">
        <v>85</v>
      </c>
      <c r="E25" s="13"/>
      <c r="F25" s="45"/>
      <c r="G25" s="13"/>
      <c r="H25" s="14" t="s">
        <v>79</v>
      </c>
      <c r="I25" s="15"/>
      <c r="J25" s="55"/>
    </row>
    <row r="26" spans="1:11" ht="22.9" customHeight="1" x14ac:dyDescent="0.25">
      <c r="A26" s="3"/>
      <c r="B26" s="56"/>
      <c r="C26" s="17"/>
      <c r="D26" s="18" t="s">
        <v>86</v>
      </c>
      <c r="E26" s="19"/>
      <c r="F26" s="20" t="str">
        <f>IF(D25&lt;&gt;" ","at","")</f>
        <v>at</v>
      </c>
      <c r="G26" s="21"/>
      <c r="H26" s="22" t="s">
        <v>80</v>
      </c>
      <c r="I26" s="23"/>
      <c r="J26" s="56"/>
      <c r="K26" s="4"/>
    </row>
    <row r="27" spans="1:11" s="26" customFormat="1" ht="17.45" customHeight="1" x14ac:dyDescent="0.2">
      <c r="A27" s="25"/>
      <c r="B27" s="55"/>
      <c r="C27" s="11"/>
      <c r="D27" s="12" t="s">
        <v>91</v>
      </c>
      <c r="E27" s="13"/>
      <c r="F27" s="45"/>
      <c r="G27" s="13"/>
      <c r="H27" s="14" t="s">
        <v>132</v>
      </c>
      <c r="I27" s="15"/>
      <c r="J27" s="55"/>
    </row>
    <row r="28" spans="1:11" ht="22.9" customHeight="1" x14ac:dyDescent="0.25">
      <c r="A28" s="3"/>
      <c r="B28" s="56"/>
      <c r="C28" s="17"/>
      <c r="D28" s="18" t="s">
        <v>92</v>
      </c>
      <c r="E28" s="19"/>
      <c r="F28" s="20" t="str">
        <f>IF(D27&lt;&gt;" ","at","")</f>
        <v>at</v>
      </c>
      <c r="G28" s="21"/>
      <c r="H28" s="22" t="s">
        <v>133</v>
      </c>
      <c r="I28" s="23"/>
      <c r="J28" s="56"/>
      <c r="K28" s="4"/>
    </row>
    <row r="29" spans="1:11" s="26" customFormat="1" ht="17.45" customHeight="1" x14ac:dyDescent="0.2">
      <c r="A29" s="25"/>
      <c r="B29" s="55"/>
      <c r="C29" s="11"/>
      <c r="D29" s="12" t="s">
        <v>103</v>
      </c>
      <c r="E29" s="13"/>
      <c r="F29" s="45"/>
      <c r="G29" s="13"/>
      <c r="H29" s="14" t="s">
        <v>97</v>
      </c>
      <c r="I29" s="15"/>
      <c r="J29" s="55"/>
    </row>
    <row r="30" spans="1:11" ht="22.9" customHeight="1" x14ac:dyDescent="0.25">
      <c r="A30" s="3"/>
      <c r="B30" s="56"/>
      <c r="C30" s="17"/>
      <c r="D30" s="18" t="s">
        <v>104</v>
      </c>
      <c r="E30" s="19"/>
      <c r="F30" s="20" t="str">
        <f>IF(D29&lt;&gt;" ","at","")</f>
        <v>at</v>
      </c>
      <c r="G30" s="21"/>
      <c r="H30" s="22" t="s">
        <v>98</v>
      </c>
      <c r="I30" s="23"/>
      <c r="J30" s="56"/>
      <c r="K30" s="4"/>
    </row>
    <row r="31" spans="1:11" s="26" customFormat="1" ht="17.45" customHeight="1" x14ac:dyDescent="0.2">
      <c r="A31" s="25"/>
      <c r="B31" s="55"/>
      <c r="C31" s="11"/>
      <c r="D31" s="12" t="s">
        <v>115</v>
      </c>
      <c r="E31" s="13"/>
      <c r="F31" s="45"/>
      <c r="G31" s="13"/>
      <c r="H31" s="14" t="s">
        <v>127</v>
      </c>
      <c r="I31" s="15"/>
      <c r="J31" s="55"/>
    </row>
    <row r="32" spans="1:11" ht="22.9" customHeight="1" x14ac:dyDescent="0.25">
      <c r="A32" s="3"/>
      <c r="B32" s="56"/>
      <c r="C32" s="17"/>
      <c r="D32" s="18" t="s">
        <v>116</v>
      </c>
      <c r="E32" s="19"/>
      <c r="F32" s="20" t="str">
        <f>IF(D31&lt;&gt;" ","at","")</f>
        <v>at</v>
      </c>
      <c r="G32" s="21"/>
      <c r="H32" s="22" t="s">
        <v>128</v>
      </c>
      <c r="I32" s="23"/>
      <c r="J32" s="56"/>
      <c r="K32" s="4"/>
    </row>
    <row r="33" spans="1:11" s="26" customFormat="1" ht="17.45" customHeight="1" x14ac:dyDescent="0.2">
      <c r="A33" s="25"/>
      <c r="B33" s="55"/>
      <c r="C33" s="11"/>
      <c r="D33" s="12" t="s">
        <v>95</v>
      </c>
      <c r="E33" s="13"/>
      <c r="F33" s="45"/>
      <c r="G33" s="13"/>
      <c r="H33" s="14" t="s">
        <v>107</v>
      </c>
      <c r="I33" s="15"/>
      <c r="J33" s="55"/>
    </row>
    <row r="34" spans="1:11" ht="22.9" customHeight="1" x14ac:dyDescent="0.25">
      <c r="A34" s="3"/>
      <c r="B34" s="56"/>
      <c r="C34" s="17"/>
      <c r="D34" s="18" t="s">
        <v>96</v>
      </c>
      <c r="E34" s="19"/>
      <c r="F34" s="20" t="str">
        <f>IF(D33&lt;&gt;" ","at","")</f>
        <v>at</v>
      </c>
      <c r="G34" s="21"/>
      <c r="H34" s="22" t="s">
        <v>108</v>
      </c>
      <c r="I34" s="23"/>
      <c r="J34" s="56"/>
      <c r="K34" s="4"/>
    </row>
    <row r="35" spans="1:11" s="26" customFormat="1" ht="17.45" customHeight="1" x14ac:dyDescent="0.2">
      <c r="A35" s="25"/>
      <c r="B35" s="55"/>
      <c r="C35" s="11"/>
      <c r="D35" s="12" t="s">
        <v>134</v>
      </c>
      <c r="E35" s="13"/>
      <c r="F35" s="45"/>
      <c r="G35" s="13"/>
      <c r="H35" s="14" t="s">
        <v>83</v>
      </c>
      <c r="I35" s="15"/>
      <c r="J35" s="55"/>
    </row>
    <row r="36" spans="1:11" ht="22.9" customHeight="1" x14ac:dyDescent="0.25">
      <c r="A36" s="3"/>
      <c r="B36" s="56"/>
      <c r="C36" s="17"/>
      <c r="D36" s="18" t="s">
        <v>135</v>
      </c>
      <c r="E36" s="19"/>
      <c r="F36" s="20" t="str">
        <f>IF(D35&lt;&gt;" ","at","")</f>
        <v>at</v>
      </c>
      <c r="G36" s="21"/>
      <c r="H36" s="22" t="s">
        <v>84</v>
      </c>
      <c r="I36" s="23"/>
      <c r="J36" s="56"/>
      <c r="K36" s="4"/>
    </row>
    <row r="37" spans="1:11" s="26" customFormat="1" ht="17.45" customHeight="1" x14ac:dyDescent="0.2">
      <c r="A37" s="25"/>
      <c r="B37" s="55"/>
      <c r="C37" s="11"/>
      <c r="D37" s="12" t="s">
        <v>125</v>
      </c>
      <c r="E37" s="13"/>
      <c r="F37" s="45"/>
      <c r="G37" s="13"/>
      <c r="H37" s="14" t="s">
        <v>87</v>
      </c>
      <c r="I37" s="15"/>
      <c r="J37" s="55"/>
    </row>
    <row r="38" spans="1:11" ht="22.9" customHeight="1" x14ac:dyDescent="0.25">
      <c r="A38" s="3"/>
      <c r="B38" s="56"/>
      <c r="C38" s="17"/>
      <c r="D38" s="27" t="s">
        <v>126</v>
      </c>
      <c r="E38" s="19"/>
      <c r="F38" s="20" t="str">
        <f>IF(D37&lt;&gt;" ","at","")</f>
        <v>at</v>
      </c>
      <c r="G38" s="21"/>
      <c r="H38" s="22" t="s">
        <v>88</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140</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IF('15'!F42="","",'15'!F42)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20" priority="7" operator="notEqual">
      <formula>""</formula>
    </cfRule>
  </conditionalFormatting>
  <conditionalFormatting sqref="C7:I7">
    <cfRule type="expression" dxfId="19" priority="6">
      <formula>AND($B7="x",$J7="x")</formula>
    </cfRule>
  </conditionalFormatting>
  <conditionalFormatting sqref="C8:I8">
    <cfRule type="expression" dxfId="18" priority="5">
      <formula>AND($B7="x",$J7="x")</formula>
    </cfRule>
  </conditionalFormatting>
  <conditionalFormatting sqref="B7:B38">
    <cfRule type="expression" dxfId="17" priority="4">
      <formula>AND($B7="x",$J7="x")</formula>
    </cfRule>
  </conditionalFormatting>
  <conditionalFormatting sqref="J7:J38">
    <cfRule type="expression" dxfId="16" priority="3">
      <formula>AND($B7="x",$J7="x")</formula>
    </cfRule>
  </conditionalFormatting>
  <conditionalFormatting sqref="C9:I9 C11:I11 C13:I13 C15:I15 C17:I17 C19:I19 C21:I21 C23:I23 C25:I25 C27:I27 C29:I29 C31:I31 C33:I33 C35:I35 C37:I37">
    <cfRule type="expression" dxfId="15" priority="2">
      <formula>AND($B9="x",$J9="x")</formula>
    </cfRule>
  </conditionalFormatting>
  <conditionalFormatting sqref="C10:I10 C12:I12 C14:I14 C16:I16 C18:I18 C20:I20 C22:I22 C24:I24 C26:I26 C28:I28 C30:I30 C32:I32 C34:I34 C36:I36 C38:I38">
    <cfRule type="expression" dxfId="14" priority="1">
      <formula>AND($B9="x",$J9="x")</formula>
    </cfRule>
  </conditionalFormatting>
  <pageMargins left="0.3" right="0.3" top="0.3" bottom="0.3" header="0.3" footer="0.05"/>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BAF1-C05B-48A1-9F14-47B548F3635F}">
  <sheetPr codeName="Sheet9">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17</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134</v>
      </c>
      <c r="E7" s="13"/>
      <c r="F7" s="45"/>
      <c r="G7" s="13"/>
      <c r="H7" s="14" t="s">
        <v>113</v>
      </c>
      <c r="I7" s="15"/>
      <c r="J7" s="55"/>
    </row>
    <row r="8" spans="1:11" ht="22.9" customHeight="1" x14ac:dyDescent="0.25">
      <c r="A8" s="3"/>
      <c r="B8" s="56"/>
      <c r="C8" s="17"/>
      <c r="D8" s="18" t="s">
        <v>136</v>
      </c>
      <c r="E8" s="19"/>
      <c r="F8" s="20" t="str">
        <f>IF(D7&lt;&gt;" ","at","")</f>
        <v>at</v>
      </c>
      <c r="G8" s="21"/>
      <c r="H8" s="22" t="s">
        <v>114</v>
      </c>
      <c r="I8" s="23"/>
      <c r="J8" s="56"/>
      <c r="K8" s="4"/>
    </row>
    <row r="9" spans="1:11" s="16" customFormat="1" ht="17.45" customHeight="1" x14ac:dyDescent="0.2">
      <c r="A9" s="10"/>
      <c r="B9" s="55"/>
      <c r="C9" s="11"/>
      <c r="D9" s="12" t="s">
        <v>75</v>
      </c>
      <c r="E9" s="13"/>
      <c r="F9" s="45"/>
      <c r="G9" s="13"/>
      <c r="H9" s="14" t="s">
        <v>103</v>
      </c>
      <c r="I9" s="15"/>
      <c r="J9" s="55"/>
    </row>
    <row r="10" spans="1:11" ht="22.9" customHeight="1" x14ac:dyDescent="0.25">
      <c r="A10" s="3"/>
      <c r="B10" s="56"/>
      <c r="C10" s="17"/>
      <c r="D10" s="18" t="s">
        <v>76</v>
      </c>
      <c r="E10" s="19"/>
      <c r="F10" s="20" t="str">
        <f>IF(D9&lt;&gt;" ","at","")</f>
        <v>at</v>
      </c>
      <c r="G10" s="21"/>
      <c r="H10" s="22" t="s">
        <v>104</v>
      </c>
      <c r="I10" s="23"/>
      <c r="J10" s="56"/>
      <c r="K10" s="4"/>
    </row>
    <row r="11" spans="1:11" s="26" customFormat="1" ht="17.45" customHeight="1" x14ac:dyDescent="0.2">
      <c r="A11" s="25"/>
      <c r="B11" s="55"/>
      <c r="C11" s="11"/>
      <c r="D11" s="12" t="s">
        <v>97</v>
      </c>
      <c r="E11" s="13"/>
      <c r="F11" s="45"/>
      <c r="G11" s="13"/>
      <c r="H11" s="14" t="s">
        <v>125</v>
      </c>
      <c r="I11" s="15"/>
      <c r="J11" s="55"/>
    </row>
    <row r="12" spans="1:11" ht="22.9" customHeight="1" x14ac:dyDescent="0.25">
      <c r="A12" s="3"/>
      <c r="B12" s="56"/>
      <c r="C12" s="17"/>
      <c r="D12" s="18" t="s">
        <v>98</v>
      </c>
      <c r="E12" s="19"/>
      <c r="F12" s="20" t="str">
        <f>IF(D11&lt;&gt;" ","at","")</f>
        <v>at</v>
      </c>
      <c r="G12" s="21"/>
      <c r="H12" s="22" t="s">
        <v>126</v>
      </c>
      <c r="I12" s="23"/>
      <c r="J12" s="56"/>
      <c r="K12" s="4"/>
    </row>
    <row r="13" spans="1:11" s="26" customFormat="1" ht="17.45" customHeight="1" x14ac:dyDescent="0.2">
      <c r="A13" s="25"/>
      <c r="B13" s="55"/>
      <c r="C13" s="11"/>
      <c r="D13" s="12" t="s">
        <v>115</v>
      </c>
      <c r="E13" s="13"/>
      <c r="F13" s="45"/>
      <c r="G13" s="13"/>
      <c r="H13" s="14" t="s">
        <v>105</v>
      </c>
      <c r="I13" s="15"/>
      <c r="J13" s="55"/>
    </row>
    <row r="14" spans="1:11" ht="22.9" customHeight="1" x14ac:dyDescent="0.25">
      <c r="A14" s="3"/>
      <c r="B14" s="56"/>
      <c r="C14" s="17"/>
      <c r="D14" s="18" t="s">
        <v>116</v>
      </c>
      <c r="E14" s="19"/>
      <c r="F14" s="20" t="str">
        <f>IF(D13&lt;&gt;" ","at","")</f>
        <v>at</v>
      </c>
      <c r="G14" s="21"/>
      <c r="H14" s="22" t="s">
        <v>106</v>
      </c>
      <c r="I14" s="23"/>
      <c r="J14" s="56"/>
      <c r="K14" s="4"/>
    </row>
    <row r="15" spans="1:11" s="26" customFormat="1" ht="17.45" customHeight="1" x14ac:dyDescent="0.2">
      <c r="A15" s="25"/>
      <c r="B15" s="55"/>
      <c r="C15" s="11"/>
      <c r="D15" s="12" t="s">
        <v>109</v>
      </c>
      <c r="E15" s="13"/>
      <c r="F15" s="45"/>
      <c r="G15" s="13"/>
      <c r="H15" s="14" t="s">
        <v>132</v>
      </c>
      <c r="I15" s="15"/>
      <c r="J15" s="55"/>
    </row>
    <row r="16" spans="1:11" ht="22.9" customHeight="1" x14ac:dyDescent="0.25">
      <c r="A16" s="3"/>
      <c r="B16" s="56"/>
      <c r="C16" s="17"/>
      <c r="D16" s="18" t="s">
        <v>110</v>
      </c>
      <c r="E16" s="19"/>
      <c r="F16" s="20" t="str">
        <f>IF(D15&lt;&gt;" ","at","")</f>
        <v>at</v>
      </c>
      <c r="G16" s="21"/>
      <c r="H16" s="22" t="s">
        <v>133</v>
      </c>
      <c r="I16" s="23"/>
      <c r="J16" s="56"/>
      <c r="K16" s="4"/>
    </row>
    <row r="17" spans="1:11" s="26" customFormat="1" ht="17.45" customHeight="1" x14ac:dyDescent="0.2">
      <c r="A17" s="25"/>
      <c r="B17" s="55"/>
      <c r="C17" s="11"/>
      <c r="D17" s="12" t="s">
        <v>89</v>
      </c>
      <c r="E17" s="13"/>
      <c r="F17" s="45"/>
      <c r="G17" s="13"/>
      <c r="H17" s="14" t="s">
        <v>93</v>
      </c>
      <c r="I17" s="15"/>
      <c r="J17" s="55"/>
    </row>
    <row r="18" spans="1:11" ht="22.9" customHeight="1" x14ac:dyDescent="0.25">
      <c r="A18" s="3"/>
      <c r="B18" s="56"/>
      <c r="C18" s="17"/>
      <c r="D18" s="18" t="s">
        <v>90</v>
      </c>
      <c r="E18" s="19"/>
      <c r="F18" s="20" t="str">
        <f>IF(D17&lt;&gt;" ","at","")</f>
        <v>at</v>
      </c>
      <c r="G18" s="21"/>
      <c r="H18" s="22" t="s">
        <v>94</v>
      </c>
      <c r="I18" s="23"/>
      <c r="J18" s="56"/>
      <c r="K18" s="4"/>
    </row>
    <row r="19" spans="1:11" s="26" customFormat="1" ht="17.45" customHeight="1" x14ac:dyDescent="0.2">
      <c r="A19" s="25"/>
      <c r="B19" s="55"/>
      <c r="C19" s="11"/>
      <c r="D19" s="12" t="s">
        <v>95</v>
      </c>
      <c r="E19" s="13"/>
      <c r="F19" s="45"/>
      <c r="G19" s="13"/>
      <c r="H19" s="14" t="s">
        <v>117</v>
      </c>
      <c r="I19" s="15"/>
      <c r="J19" s="55"/>
    </row>
    <row r="20" spans="1:11" ht="22.9" customHeight="1" x14ac:dyDescent="0.25">
      <c r="A20" s="3"/>
      <c r="B20" s="56"/>
      <c r="C20" s="17"/>
      <c r="D20" s="18" t="s">
        <v>96</v>
      </c>
      <c r="E20" s="19"/>
      <c r="F20" s="20" t="str">
        <f>IF(D19&lt;&gt;" ","at","")</f>
        <v>at</v>
      </c>
      <c r="G20" s="21"/>
      <c r="H20" s="22" t="s">
        <v>118</v>
      </c>
      <c r="I20" s="23"/>
      <c r="J20" s="56"/>
      <c r="K20" s="4"/>
    </row>
    <row r="21" spans="1:11" s="26" customFormat="1" ht="17.45" customHeight="1" x14ac:dyDescent="0.2">
      <c r="A21" s="25"/>
      <c r="B21" s="55"/>
      <c r="C21" s="11"/>
      <c r="D21" s="12" t="s">
        <v>77</v>
      </c>
      <c r="E21" s="13"/>
      <c r="F21" s="45"/>
      <c r="G21" s="13"/>
      <c r="H21" s="14" t="s">
        <v>85</v>
      </c>
      <c r="I21" s="15"/>
      <c r="J21" s="55"/>
    </row>
    <row r="22" spans="1:11" ht="22.9" customHeight="1" x14ac:dyDescent="0.25">
      <c r="A22" s="3"/>
      <c r="B22" s="56"/>
      <c r="C22" s="17"/>
      <c r="D22" s="18" t="s">
        <v>78</v>
      </c>
      <c r="E22" s="19"/>
      <c r="F22" s="20" t="str">
        <f>IF(D21&lt;&gt;" ","at","")</f>
        <v>at</v>
      </c>
      <c r="G22" s="21"/>
      <c r="H22" s="22" t="s">
        <v>86</v>
      </c>
      <c r="I22" s="23"/>
      <c r="J22" s="56"/>
      <c r="K22" s="4"/>
    </row>
    <row r="23" spans="1:11" s="26" customFormat="1" ht="17.45" customHeight="1" x14ac:dyDescent="0.2">
      <c r="A23" s="25"/>
      <c r="B23" s="55"/>
      <c r="C23" s="11"/>
      <c r="D23" s="12" t="s">
        <v>99</v>
      </c>
      <c r="E23" s="13"/>
      <c r="F23" s="45"/>
      <c r="G23" s="13"/>
      <c r="H23" s="14" t="s">
        <v>134</v>
      </c>
      <c r="I23" s="15"/>
      <c r="J23" s="55"/>
    </row>
    <row r="24" spans="1:11" ht="22.9" customHeight="1" x14ac:dyDescent="0.25">
      <c r="A24" s="3"/>
      <c r="B24" s="56"/>
      <c r="C24" s="17"/>
      <c r="D24" s="18" t="s">
        <v>100</v>
      </c>
      <c r="E24" s="19"/>
      <c r="F24" s="20" t="str">
        <f>IF(D23&lt;&gt;" ","at","")</f>
        <v>at</v>
      </c>
      <c r="G24" s="21"/>
      <c r="H24" s="22" t="s">
        <v>135</v>
      </c>
      <c r="I24" s="23"/>
      <c r="J24" s="56"/>
      <c r="K24" s="4"/>
    </row>
    <row r="25" spans="1:11" s="26" customFormat="1" ht="17.45" customHeight="1" x14ac:dyDescent="0.2">
      <c r="A25" s="25"/>
      <c r="B25" s="55"/>
      <c r="C25" s="11"/>
      <c r="D25" s="12" t="s">
        <v>91</v>
      </c>
      <c r="E25" s="13"/>
      <c r="F25" s="45"/>
      <c r="G25" s="13"/>
      <c r="H25" s="14" t="s">
        <v>83</v>
      </c>
      <c r="I25" s="15"/>
      <c r="J25" s="55"/>
    </row>
    <row r="26" spans="1:11" ht="22.9" customHeight="1" x14ac:dyDescent="0.25">
      <c r="A26" s="3"/>
      <c r="B26" s="56"/>
      <c r="C26" s="17"/>
      <c r="D26" s="18" t="s">
        <v>92</v>
      </c>
      <c r="E26" s="19"/>
      <c r="F26" s="20" t="str">
        <f>IF(D25&lt;&gt;" ","at","")</f>
        <v>at</v>
      </c>
      <c r="G26" s="21"/>
      <c r="H26" s="22" t="s">
        <v>84</v>
      </c>
      <c r="I26" s="23"/>
      <c r="J26" s="56"/>
      <c r="K26" s="4"/>
    </row>
    <row r="27" spans="1:11" s="26" customFormat="1" ht="17.45" customHeight="1" x14ac:dyDescent="0.2">
      <c r="A27" s="25"/>
      <c r="B27" s="55"/>
      <c r="C27" s="11"/>
      <c r="D27" s="12" t="s">
        <v>121</v>
      </c>
      <c r="E27" s="13"/>
      <c r="F27" s="45"/>
      <c r="G27" s="13"/>
      <c r="H27" s="14" t="s">
        <v>79</v>
      </c>
      <c r="I27" s="15"/>
      <c r="J27" s="55"/>
    </row>
    <row r="28" spans="1:11" ht="22.9" customHeight="1" x14ac:dyDescent="0.25">
      <c r="A28" s="3"/>
      <c r="B28" s="56"/>
      <c r="C28" s="17"/>
      <c r="D28" s="18" t="s">
        <v>122</v>
      </c>
      <c r="E28" s="19"/>
      <c r="F28" s="20" t="str">
        <f>IF(D27&lt;&gt;" ","at","")</f>
        <v>at</v>
      </c>
      <c r="G28" s="21"/>
      <c r="H28" s="22" t="s">
        <v>80</v>
      </c>
      <c r="I28" s="23"/>
      <c r="J28" s="56"/>
      <c r="K28" s="4"/>
    </row>
    <row r="29" spans="1:11" s="26" customFormat="1" ht="17.45" customHeight="1" x14ac:dyDescent="0.2">
      <c r="A29" s="25"/>
      <c r="B29" s="55"/>
      <c r="C29" s="11"/>
      <c r="D29" s="12" t="s">
        <v>87</v>
      </c>
      <c r="E29" s="13"/>
      <c r="F29" s="45"/>
      <c r="G29" s="13"/>
      <c r="H29" s="14" t="s">
        <v>123</v>
      </c>
      <c r="I29" s="15"/>
      <c r="J29" s="55"/>
    </row>
    <row r="30" spans="1:11" ht="22.9" customHeight="1" x14ac:dyDescent="0.25">
      <c r="A30" s="3"/>
      <c r="B30" s="56"/>
      <c r="C30" s="17"/>
      <c r="D30" s="18" t="s">
        <v>88</v>
      </c>
      <c r="E30" s="19"/>
      <c r="F30" s="20" t="str">
        <f>IF(D29&lt;&gt;" ","at","")</f>
        <v>at</v>
      </c>
      <c r="G30" s="21"/>
      <c r="H30" s="22" t="s">
        <v>124</v>
      </c>
      <c r="I30" s="23"/>
      <c r="J30" s="56"/>
      <c r="K30" s="4"/>
    </row>
    <row r="31" spans="1:11" s="26" customFormat="1" ht="17.45" customHeight="1" x14ac:dyDescent="0.2">
      <c r="A31" s="25"/>
      <c r="B31" s="55"/>
      <c r="C31" s="11"/>
      <c r="D31" s="12" t="s">
        <v>119</v>
      </c>
      <c r="E31" s="13"/>
      <c r="F31" s="45"/>
      <c r="G31" s="13"/>
      <c r="H31" s="14" t="s">
        <v>130</v>
      </c>
      <c r="I31" s="15"/>
      <c r="J31" s="55"/>
    </row>
    <row r="32" spans="1:11" ht="22.9" customHeight="1" x14ac:dyDescent="0.25">
      <c r="A32" s="3"/>
      <c r="B32" s="56"/>
      <c r="C32" s="17"/>
      <c r="D32" s="18" t="s">
        <v>120</v>
      </c>
      <c r="E32" s="19"/>
      <c r="F32" s="20" t="str">
        <f>IF(D31&lt;&gt;" ","at","")</f>
        <v>at</v>
      </c>
      <c r="G32" s="21"/>
      <c r="H32" s="22" t="s">
        <v>131</v>
      </c>
      <c r="I32" s="23"/>
      <c r="J32" s="56"/>
      <c r="K32" s="4"/>
    </row>
    <row r="33" spans="1:11" s="26" customFormat="1" ht="17.45" customHeight="1" x14ac:dyDescent="0.2">
      <c r="A33" s="25"/>
      <c r="B33" s="55"/>
      <c r="C33" s="11"/>
      <c r="D33" s="12" t="s">
        <v>99</v>
      </c>
      <c r="E33" s="13"/>
      <c r="F33" s="45"/>
      <c r="G33" s="13"/>
      <c r="H33" s="14" t="s">
        <v>127</v>
      </c>
      <c r="I33" s="15"/>
      <c r="J33" s="55"/>
    </row>
    <row r="34" spans="1:11" ht="22.9" customHeight="1" x14ac:dyDescent="0.25">
      <c r="A34" s="3"/>
      <c r="B34" s="56"/>
      <c r="C34" s="17"/>
      <c r="D34" s="18" t="s">
        <v>129</v>
      </c>
      <c r="E34" s="19"/>
      <c r="F34" s="20" t="str">
        <f>IF(D33&lt;&gt;" ","at","")</f>
        <v>at</v>
      </c>
      <c r="G34" s="21"/>
      <c r="H34" s="22" t="s">
        <v>128</v>
      </c>
      <c r="I34" s="23"/>
      <c r="J34" s="56"/>
      <c r="K34" s="4"/>
    </row>
    <row r="35" spans="1:11" s="26" customFormat="1" ht="17.45" customHeight="1" x14ac:dyDescent="0.2">
      <c r="A35" s="25"/>
      <c r="B35" s="55"/>
      <c r="C35" s="11"/>
      <c r="D35" s="12" t="s">
        <v>81</v>
      </c>
      <c r="E35" s="13"/>
      <c r="F35" s="45"/>
      <c r="G35" s="13"/>
      <c r="H35" s="14" t="s">
        <v>107</v>
      </c>
      <c r="I35" s="15"/>
      <c r="J35" s="55"/>
    </row>
    <row r="36" spans="1:11" ht="22.9" customHeight="1" x14ac:dyDescent="0.25">
      <c r="A36" s="3"/>
      <c r="B36" s="56"/>
      <c r="C36" s="17"/>
      <c r="D36" s="18" t="s">
        <v>82</v>
      </c>
      <c r="E36" s="19"/>
      <c r="F36" s="20" t="str">
        <f>IF(D35&lt;&gt;" ","at","")</f>
        <v>at</v>
      </c>
      <c r="G36" s="21"/>
      <c r="H36" s="22" t="s">
        <v>108</v>
      </c>
      <c r="I36" s="23"/>
      <c r="J36" s="56"/>
      <c r="K36" s="4"/>
    </row>
    <row r="37" spans="1:11" s="26" customFormat="1" ht="17.45" customHeight="1" x14ac:dyDescent="0.2">
      <c r="A37" s="25"/>
      <c r="B37" s="55"/>
      <c r="C37" s="11"/>
      <c r="D37" s="12" t="s">
        <v>101</v>
      </c>
      <c r="E37" s="13"/>
      <c r="F37" s="45"/>
      <c r="G37" s="13"/>
      <c r="H37" s="14" t="s">
        <v>111</v>
      </c>
      <c r="I37" s="15"/>
      <c r="J37" s="55"/>
    </row>
    <row r="38" spans="1:11" ht="22.9" customHeight="1" x14ac:dyDescent="0.25">
      <c r="A38" s="3"/>
      <c r="B38" s="56"/>
      <c r="C38" s="17"/>
      <c r="D38" s="27" t="s">
        <v>102</v>
      </c>
      <c r="E38" s="19"/>
      <c r="F38" s="20" t="str">
        <f>IF(D37&lt;&gt;" ","at","")</f>
        <v>at</v>
      </c>
      <c r="G38" s="21"/>
      <c r="H38" s="22" t="s">
        <v>112</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141</v>
      </c>
      <c r="C40" s="66"/>
      <c r="D40" s="66"/>
      <c r="E40" s="67"/>
      <c r="F40" s="68"/>
      <c r="G40" s="69"/>
      <c r="H40" s="70" t="str">
        <f>IF(OR(F2=1,F2=17),"Use the " &amp; D38 &amp; " / " &amp; H38 &amp; " game for the tiebreaker score.","")</f>
        <v>Use the PACKERS / VIKINGS game for the tiebreaker score.</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IF('16'!F42="","",'16'!F42)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3" priority="7" operator="notEqual">
      <formula>""</formula>
    </cfRule>
  </conditionalFormatting>
  <conditionalFormatting sqref="C7:I7">
    <cfRule type="expression" dxfId="12" priority="6">
      <formula>AND($B7="x",$J7="x")</formula>
    </cfRule>
  </conditionalFormatting>
  <conditionalFormatting sqref="C8:I8">
    <cfRule type="expression" dxfId="11" priority="5">
      <formula>AND($B7="x",$J7="x")</formula>
    </cfRule>
  </conditionalFormatting>
  <conditionalFormatting sqref="B7:B38">
    <cfRule type="expression" dxfId="10" priority="4">
      <formula>AND($B7="x",$J7="x")</formula>
    </cfRule>
  </conditionalFormatting>
  <conditionalFormatting sqref="J7:J38">
    <cfRule type="expression" dxfId="9" priority="3">
      <formula>AND($B7="x",$J7="x")</formula>
    </cfRule>
  </conditionalFormatting>
  <conditionalFormatting sqref="C9:I9 C11:I11 C13:I13 C15:I15 C17:I17 C19:I19 C21:I21 C23:I23 C25:I25 C27:I27 C29:I29 C31:I31 C33:I33 C35:I35 C37:I37">
    <cfRule type="expression" dxfId="8" priority="2">
      <formula>AND($B9="x",$J9="x")</formula>
    </cfRule>
  </conditionalFormatting>
  <conditionalFormatting sqref="C10:I10 C12:I12 C14:I14 C16:I16 C18:I18 C20:I20 C22:I22 C24:I24 C26:I26 C28:I28 C30:I30 C32:I32 C34:I34 C36:I36 C38:I38">
    <cfRule type="expression" dxfId="7" priority="1">
      <formula>AND($B9="x",$J9="x")</formula>
    </cfRule>
  </conditionalFormatting>
  <pageMargins left="0.3" right="0.3" top="0.3" bottom="0.3" header="0.3" footer="0.05"/>
  <pageSetup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35C74-A512-4FA9-9B6C-7288570FF1EC}">
  <sheetPr codeName="Sheet19">
    <tabColor rgb="FF8DB4E2"/>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18</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130</v>
      </c>
      <c r="E7" s="13"/>
      <c r="F7" s="45"/>
      <c r="G7" s="13"/>
      <c r="H7" s="14" t="s">
        <v>91</v>
      </c>
      <c r="I7" s="15"/>
      <c r="J7" s="55"/>
    </row>
    <row r="8" spans="1:11" ht="22.9" customHeight="1" x14ac:dyDescent="0.25">
      <c r="A8" s="3"/>
      <c r="B8" s="56"/>
      <c r="C8" s="17"/>
      <c r="D8" s="18" t="s">
        <v>131</v>
      </c>
      <c r="E8" s="19"/>
      <c r="F8" s="20" t="str">
        <f>IF(D7&lt;&gt;" ","at","")</f>
        <v>at</v>
      </c>
      <c r="G8" s="21"/>
      <c r="H8" s="22" t="s">
        <v>92</v>
      </c>
      <c r="I8" s="23"/>
      <c r="J8" s="56"/>
      <c r="K8" s="4"/>
    </row>
    <row r="9" spans="1:11" s="16" customFormat="1" ht="17.45" customHeight="1" x14ac:dyDescent="0.2">
      <c r="A9" s="10"/>
      <c r="B9" s="55"/>
      <c r="C9" s="11"/>
      <c r="D9" s="12" t="s">
        <v>119</v>
      </c>
      <c r="E9" s="13"/>
      <c r="F9" s="45"/>
      <c r="G9" s="13"/>
      <c r="H9" s="14" t="s">
        <v>125</v>
      </c>
      <c r="I9" s="15"/>
      <c r="J9" s="55"/>
    </row>
    <row r="10" spans="1:11" ht="22.9" customHeight="1" x14ac:dyDescent="0.25">
      <c r="A10" s="3"/>
      <c r="B10" s="56"/>
      <c r="C10" s="17"/>
      <c r="D10" s="18" t="s">
        <v>120</v>
      </c>
      <c r="E10" s="19"/>
      <c r="F10" s="20" t="str">
        <f>IF(D9&lt;&gt;" ","at","")</f>
        <v>at</v>
      </c>
      <c r="G10" s="21"/>
      <c r="H10" s="22" t="s">
        <v>126</v>
      </c>
      <c r="I10" s="23"/>
      <c r="J10" s="56"/>
      <c r="K10" s="4"/>
    </row>
    <row r="11" spans="1:11" s="26" customFormat="1" ht="17.45" customHeight="1" x14ac:dyDescent="0.2">
      <c r="A11" s="25"/>
      <c r="B11" s="55"/>
      <c r="C11" s="11"/>
      <c r="D11" s="12" t="s">
        <v>79</v>
      </c>
      <c r="E11" s="13"/>
      <c r="F11" s="45"/>
      <c r="G11" s="13"/>
      <c r="H11" s="14" t="s">
        <v>77</v>
      </c>
      <c r="I11" s="15"/>
      <c r="J11" s="55"/>
    </row>
    <row r="12" spans="1:11" ht="22.9" customHeight="1" x14ac:dyDescent="0.25">
      <c r="A12" s="3"/>
      <c r="B12" s="56"/>
      <c r="C12" s="17"/>
      <c r="D12" s="18" t="s">
        <v>80</v>
      </c>
      <c r="E12" s="19"/>
      <c r="F12" s="20" t="str">
        <f>IF(D11&lt;&gt;" ","at","")</f>
        <v>at</v>
      </c>
      <c r="G12" s="21"/>
      <c r="H12" s="22" t="s">
        <v>78</v>
      </c>
      <c r="I12" s="23"/>
      <c r="J12" s="56"/>
      <c r="K12" s="4"/>
    </row>
    <row r="13" spans="1:11" s="26" customFormat="1" ht="17.45" customHeight="1" x14ac:dyDescent="0.2">
      <c r="A13" s="25"/>
      <c r="B13" s="55"/>
      <c r="C13" s="11"/>
      <c r="D13" s="12" t="s">
        <v>113</v>
      </c>
      <c r="E13" s="13"/>
      <c r="F13" s="45"/>
      <c r="G13" s="13"/>
      <c r="H13" s="14" t="s">
        <v>81</v>
      </c>
      <c r="I13" s="15"/>
      <c r="J13" s="55"/>
    </row>
    <row r="14" spans="1:11" ht="22.9" customHeight="1" x14ac:dyDescent="0.25">
      <c r="A14" s="3"/>
      <c r="B14" s="56"/>
      <c r="C14" s="17"/>
      <c r="D14" s="18" t="s">
        <v>114</v>
      </c>
      <c r="E14" s="19"/>
      <c r="F14" s="20" t="str">
        <f>IF(D13&lt;&gt;" ","at","")</f>
        <v>at</v>
      </c>
      <c r="G14" s="21"/>
      <c r="H14" s="22" t="s">
        <v>82</v>
      </c>
      <c r="I14" s="23"/>
      <c r="J14" s="56"/>
      <c r="K14" s="4"/>
    </row>
    <row r="15" spans="1:11" s="26" customFormat="1" ht="17.45" customHeight="1" x14ac:dyDescent="0.2">
      <c r="A15" s="25"/>
      <c r="B15" s="55"/>
      <c r="C15" s="11"/>
      <c r="D15" s="12" t="s">
        <v>111</v>
      </c>
      <c r="E15" s="13"/>
      <c r="F15" s="45"/>
      <c r="G15" s="13"/>
      <c r="H15" s="14" t="s">
        <v>75</v>
      </c>
      <c r="I15" s="15"/>
      <c r="J15" s="55"/>
    </row>
    <row r="16" spans="1:11" ht="22.9" customHeight="1" x14ac:dyDescent="0.25">
      <c r="A16" s="3"/>
      <c r="B16" s="56"/>
      <c r="C16" s="17"/>
      <c r="D16" s="18" t="s">
        <v>112</v>
      </c>
      <c r="E16" s="19"/>
      <c r="F16" s="20" t="str">
        <f>IF(D15&lt;&gt;" ","at","")</f>
        <v>at</v>
      </c>
      <c r="G16" s="21"/>
      <c r="H16" s="22" t="s">
        <v>76</v>
      </c>
      <c r="I16" s="23"/>
      <c r="J16" s="56"/>
      <c r="K16" s="4"/>
    </row>
    <row r="17" spans="1:11" s="26" customFormat="1" ht="17.45" customHeight="1" x14ac:dyDescent="0.2">
      <c r="A17" s="25"/>
      <c r="B17" s="55"/>
      <c r="C17" s="11"/>
      <c r="D17" s="12" t="s">
        <v>132</v>
      </c>
      <c r="E17" s="13"/>
      <c r="F17" s="45"/>
      <c r="G17" s="13"/>
      <c r="H17" s="14" t="s">
        <v>101</v>
      </c>
      <c r="I17" s="15"/>
      <c r="J17" s="55"/>
    </row>
    <row r="18" spans="1:11" ht="22.9" customHeight="1" x14ac:dyDescent="0.25">
      <c r="A18" s="3"/>
      <c r="B18" s="56"/>
      <c r="C18" s="17"/>
      <c r="D18" s="18" t="s">
        <v>133</v>
      </c>
      <c r="E18" s="19"/>
      <c r="F18" s="20" t="str">
        <f>IF(D17&lt;&gt;" ","at","")</f>
        <v>at</v>
      </c>
      <c r="G18" s="21"/>
      <c r="H18" s="22" t="s">
        <v>102</v>
      </c>
      <c r="I18" s="23"/>
      <c r="J18" s="56"/>
      <c r="K18" s="4"/>
    </row>
    <row r="19" spans="1:11" s="26" customFormat="1" ht="17.45" customHeight="1" x14ac:dyDescent="0.2">
      <c r="A19" s="25"/>
      <c r="B19" s="55"/>
      <c r="C19" s="11"/>
      <c r="D19" s="12" t="s">
        <v>93</v>
      </c>
      <c r="E19" s="13"/>
      <c r="F19" s="45"/>
      <c r="G19" s="13"/>
      <c r="H19" s="14" t="s">
        <v>117</v>
      </c>
      <c r="I19" s="15"/>
      <c r="J19" s="55"/>
    </row>
    <row r="20" spans="1:11" ht="22.9" customHeight="1" x14ac:dyDescent="0.25">
      <c r="A20" s="3"/>
      <c r="B20" s="56"/>
      <c r="C20" s="17"/>
      <c r="D20" s="18" t="s">
        <v>94</v>
      </c>
      <c r="E20" s="19"/>
      <c r="F20" s="20" t="str">
        <f>IF(D19&lt;&gt;" ","at","")</f>
        <v>at</v>
      </c>
      <c r="G20" s="21"/>
      <c r="H20" s="22" t="s">
        <v>118</v>
      </c>
      <c r="I20" s="23"/>
      <c r="J20" s="56"/>
      <c r="K20" s="4"/>
    </row>
    <row r="21" spans="1:11" s="26" customFormat="1" ht="17.45" customHeight="1" x14ac:dyDescent="0.2">
      <c r="A21" s="25"/>
      <c r="B21" s="55"/>
      <c r="C21" s="11"/>
      <c r="D21" s="12" t="s">
        <v>107</v>
      </c>
      <c r="E21" s="13"/>
      <c r="F21" s="45"/>
      <c r="G21" s="13"/>
      <c r="H21" s="14" t="s">
        <v>99</v>
      </c>
      <c r="I21" s="15"/>
      <c r="J21" s="55"/>
    </row>
    <row r="22" spans="1:11" ht="22.9" customHeight="1" x14ac:dyDescent="0.25">
      <c r="A22" s="3"/>
      <c r="B22" s="56"/>
      <c r="C22" s="17"/>
      <c r="D22" s="18" t="s">
        <v>108</v>
      </c>
      <c r="E22" s="19"/>
      <c r="F22" s="20" t="str">
        <f>IF(D21&lt;&gt;" ","at","")</f>
        <v>at</v>
      </c>
      <c r="G22" s="21"/>
      <c r="H22" s="22" t="s">
        <v>129</v>
      </c>
      <c r="I22" s="23"/>
      <c r="J22" s="56"/>
      <c r="K22" s="4"/>
    </row>
    <row r="23" spans="1:11" s="26" customFormat="1" ht="17.45" customHeight="1" x14ac:dyDescent="0.2">
      <c r="A23" s="25"/>
      <c r="B23" s="55"/>
      <c r="C23" s="11"/>
      <c r="D23" s="12" t="s">
        <v>127</v>
      </c>
      <c r="E23" s="13"/>
      <c r="F23" s="45"/>
      <c r="G23" s="13"/>
      <c r="H23" s="14" t="s">
        <v>95</v>
      </c>
      <c r="I23" s="15"/>
      <c r="J23" s="55"/>
    </row>
    <row r="24" spans="1:11" ht="22.9" customHeight="1" x14ac:dyDescent="0.25">
      <c r="A24" s="3"/>
      <c r="B24" s="56"/>
      <c r="C24" s="17"/>
      <c r="D24" s="18" t="s">
        <v>128</v>
      </c>
      <c r="E24" s="19"/>
      <c r="F24" s="20" t="str">
        <f>IF(D23&lt;&gt;" ","at","")</f>
        <v>at</v>
      </c>
      <c r="G24" s="21"/>
      <c r="H24" s="22" t="s">
        <v>96</v>
      </c>
      <c r="I24" s="23"/>
      <c r="J24" s="56"/>
      <c r="K24" s="4"/>
    </row>
    <row r="25" spans="1:11" s="26" customFormat="1" ht="17.45" customHeight="1" x14ac:dyDescent="0.2">
      <c r="A25" s="25"/>
      <c r="B25" s="55"/>
      <c r="C25" s="11"/>
      <c r="D25" s="12" t="s">
        <v>105</v>
      </c>
      <c r="E25" s="13"/>
      <c r="F25" s="45"/>
      <c r="G25" s="13"/>
      <c r="H25" s="14" t="s">
        <v>97</v>
      </c>
      <c r="I25" s="15"/>
      <c r="J25" s="55"/>
    </row>
    <row r="26" spans="1:11" ht="22.9" customHeight="1" x14ac:dyDescent="0.25">
      <c r="A26" s="3"/>
      <c r="B26" s="56"/>
      <c r="C26" s="17"/>
      <c r="D26" s="18" t="s">
        <v>106</v>
      </c>
      <c r="E26" s="19"/>
      <c r="F26" s="20" t="str">
        <f>IF(D25&lt;&gt;" ","at","")</f>
        <v>at</v>
      </c>
      <c r="G26" s="21"/>
      <c r="H26" s="22" t="s">
        <v>98</v>
      </c>
      <c r="I26" s="23"/>
      <c r="J26" s="56"/>
      <c r="K26" s="4"/>
    </row>
    <row r="27" spans="1:11" s="26" customFormat="1" ht="17.45" customHeight="1" x14ac:dyDescent="0.2">
      <c r="A27" s="25"/>
      <c r="B27" s="55"/>
      <c r="C27" s="11"/>
      <c r="D27" s="12" t="s">
        <v>134</v>
      </c>
      <c r="E27" s="13"/>
      <c r="F27" s="45"/>
      <c r="G27" s="13"/>
      <c r="H27" s="14" t="s">
        <v>115</v>
      </c>
      <c r="I27" s="15"/>
      <c r="J27" s="55"/>
    </row>
    <row r="28" spans="1:11" ht="22.9" customHeight="1" x14ac:dyDescent="0.25">
      <c r="A28" s="3"/>
      <c r="B28" s="56"/>
      <c r="C28" s="17"/>
      <c r="D28" s="18" t="s">
        <v>136</v>
      </c>
      <c r="E28" s="19"/>
      <c r="F28" s="20" t="str">
        <f>IF(D27&lt;&gt;" ","at","")</f>
        <v>at</v>
      </c>
      <c r="G28" s="21"/>
      <c r="H28" s="22" t="s">
        <v>116</v>
      </c>
      <c r="I28" s="23"/>
      <c r="J28" s="56"/>
      <c r="K28" s="4"/>
    </row>
    <row r="29" spans="1:11" s="26" customFormat="1" ht="17.45" customHeight="1" x14ac:dyDescent="0.2">
      <c r="A29" s="25"/>
      <c r="B29" s="55"/>
      <c r="C29" s="11"/>
      <c r="D29" s="12" t="s">
        <v>109</v>
      </c>
      <c r="E29" s="13"/>
      <c r="F29" s="45"/>
      <c r="G29" s="13"/>
      <c r="H29" s="14" t="s">
        <v>121</v>
      </c>
      <c r="I29" s="15"/>
      <c r="J29" s="55"/>
    </row>
    <row r="30" spans="1:11" ht="22.9" customHeight="1" x14ac:dyDescent="0.25">
      <c r="A30" s="3"/>
      <c r="B30" s="56"/>
      <c r="C30" s="17"/>
      <c r="D30" s="18" t="s">
        <v>110</v>
      </c>
      <c r="E30" s="19"/>
      <c r="F30" s="20" t="str">
        <f>IF(D29&lt;&gt;" ","at","")</f>
        <v>at</v>
      </c>
      <c r="G30" s="21"/>
      <c r="H30" s="22" t="s">
        <v>122</v>
      </c>
      <c r="I30" s="23"/>
      <c r="J30" s="56"/>
      <c r="K30" s="4"/>
    </row>
    <row r="31" spans="1:11" s="26" customFormat="1" ht="17.45" customHeight="1" x14ac:dyDescent="0.2">
      <c r="A31" s="25"/>
      <c r="B31" s="55"/>
      <c r="C31" s="11"/>
      <c r="D31" s="12" t="s">
        <v>83</v>
      </c>
      <c r="E31" s="13"/>
      <c r="F31" s="45"/>
      <c r="G31" s="13"/>
      <c r="H31" s="14" t="s">
        <v>134</v>
      </c>
      <c r="I31" s="15"/>
      <c r="J31" s="55"/>
    </row>
    <row r="32" spans="1:11" ht="22.9" customHeight="1" x14ac:dyDescent="0.25">
      <c r="A32" s="3"/>
      <c r="B32" s="56"/>
      <c r="C32" s="17"/>
      <c r="D32" s="18" t="s">
        <v>84</v>
      </c>
      <c r="E32" s="19"/>
      <c r="F32" s="20" t="str">
        <f>IF(D31&lt;&gt;" ","at","")</f>
        <v>at</v>
      </c>
      <c r="G32" s="21"/>
      <c r="H32" s="22" t="s">
        <v>135</v>
      </c>
      <c r="I32" s="23"/>
      <c r="J32" s="56"/>
      <c r="K32" s="4"/>
    </row>
    <row r="33" spans="1:11" s="26" customFormat="1" ht="17.45" customHeight="1" x14ac:dyDescent="0.2">
      <c r="A33" s="25"/>
      <c r="B33" s="55"/>
      <c r="C33" s="11"/>
      <c r="D33" s="12" t="s">
        <v>99</v>
      </c>
      <c r="E33" s="13"/>
      <c r="F33" s="45"/>
      <c r="G33" s="13"/>
      <c r="H33" s="14" t="s">
        <v>87</v>
      </c>
      <c r="I33" s="15"/>
      <c r="J33" s="55"/>
    </row>
    <row r="34" spans="1:11" ht="22.9" customHeight="1" x14ac:dyDescent="0.25">
      <c r="A34" s="3"/>
      <c r="B34" s="56"/>
      <c r="C34" s="17"/>
      <c r="D34" s="18" t="s">
        <v>100</v>
      </c>
      <c r="E34" s="19"/>
      <c r="F34" s="20" t="str">
        <f>IF(D33&lt;&gt;" ","at","")</f>
        <v>at</v>
      </c>
      <c r="G34" s="21"/>
      <c r="H34" s="22" t="s">
        <v>88</v>
      </c>
      <c r="I34" s="23"/>
      <c r="J34" s="56"/>
      <c r="K34" s="4"/>
    </row>
    <row r="35" spans="1:11" s="26" customFormat="1" ht="17.45" customHeight="1" x14ac:dyDescent="0.2">
      <c r="A35" s="25"/>
      <c r="B35" s="55"/>
      <c r="C35" s="11"/>
      <c r="D35" s="12" t="s">
        <v>85</v>
      </c>
      <c r="E35" s="13"/>
      <c r="F35" s="45"/>
      <c r="G35" s="13"/>
      <c r="H35" s="14" t="s">
        <v>89</v>
      </c>
      <c r="I35" s="15"/>
      <c r="J35" s="55"/>
    </row>
    <row r="36" spans="1:11" ht="22.9" customHeight="1" x14ac:dyDescent="0.25">
      <c r="A36" s="3"/>
      <c r="B36" s="56"/>
      <c r="C36" s="17"/>
      <c r="D36" s="18" t="s">
        <v>86</v>
      </c>
      <c r="E36" s="19"/>
      <c r="F36" s="20" t="str">
        <f>IF(D35&lt;&gt;" ","at","")</f>
        <v>at</v>
      </c>
      <c r="G36" s="21"/>
      <c r="H36" s="22" t="s">
        <v>90</v>
      </c>
      <c r="I36" s="23"/>
      <c r="J36" s="56"/>
      <c r="K36" s="4"/>
    </row>
    <row r="37" spans="1:11" s="26" customFormat="1" ht="17.45" customHeight="1" x14ac:dyDescent="0.2">
      <c r="A37" s="25"/>
      <c r="B37" s="55"/>
      <c r="C37" s="11"/>
      <c r="D37" s="12" t="s">
        <v>103</v>
      </c>
      <c r="E37" s="13"/>
      <c r="F37" s="45"/>
      <c r="G37" s="13"/>
      <c r="H37" s="14" t="s">
        <v>123</v>
      </c>
      <c r="I37" s="15"/>
      <c r="J37" s="55"/>
    </row>
    <row r="38" spans="1:11" ht="22.9" customHeight="1" x14ac:dyDescent="0.25">
      <c r="A38" s="3"/>
      <c r="B38" s="56"/>
      <c r="C38" s="17"/>
      <c r="D38" s="27" t="s">
        <v>104</v>
      </c>
      <c r="E38" s="19"/>
      <c r="F38" s="20" t="str">
        <f>IF(D37&lt;&gt;" ","at","")</f>
        <v>at</v>
      </c>
      <c r="G38" s="21"/>
      <c r="H38" s="22" t="s">
        <v>124</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142</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IF('16'!F42="","",'16'!F42)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6" priority="7" operator="notEqual">
      <formula>""</formula>
    </cfRule>
  </conditionalFormatting>
  <conditionalFormatting sqref="C7:I7">
    <cfRule type="expression" dxfId="5" priority="6">
      <formula>AND($B7="x",$J7="x")</formula>
    </cfRule>
  </conditionalFormatting>
  <conditionalFormatting sqref="C8:I8">
    <cfRule type="expression" dxfId="4" priority="5">
      <formula>AND($B7="x",$J7="x")</formula>
    </cfRule>
  </conditionalFormatting>
  <conditionalFormatting sqref="B7:B38">
    <cfRule type="expression" dxfId="3" priority="4">
      <formula>AND($B7="x",$J7="x")</formula>
    </cfRule>
  </conditionalFormatting>
  <conditionalFormatting sqref="J7:J38">
    <cfRule type="expression" dxfId="2" priority="3">
      <formula>AND($B7="x",$J7="x")</formula>
    </cfRule>
  </conditionalFormatting>
  <conditionalFormatting sqref="C9:I9 C11:I11 C13:I13 C15:I15 C17:I17 C19:I19 C21:I21 C23:I23 C25:I25 C27:I27 C29:I29 C31:I31 C33:I33 C35:I35 C37:I37">
    <cfRule type="expression" dxfId="1" priority="2">
      <formula>AND($B9="x",$J9="x")</formula>
    </cfRule>
  </conditionalFormatting>
  <conditionalFormatting sqref="C10:I10 C12:I12 C14:I14 C16:I16 C18:I18 C20:I20 C22:I22 C24:I24 C26:I26 C28:I28 C30:I30 C32:I32 C34:I34 C36:I36 C38:I38">
    <cfRule type="expression" dxfId="0" priority="1">
      <formula>AND($B9="x",$J9="x")</formula>
    </cfRule>
  </conditionalFormatting>
  <pageMargins left="0.3" right="0.3" top="0.3" bottom="0.3" header="0.3" footer="0.05"/>
  <pageSetup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A834-D712-47BF-A071-71B874DE5150}">
  <sheetPr codeName="Sheet2">
    <tabColor rgb="FFFF0000"/>
  </sheetPr>
  <dimension ref="A1:AL57"/>
  <sheetViews>
    <sheetView showRowColHeaders="0" zoomScale="90" zoomScaleNormal="90" workbookViewId="0"/>
  </sheetViews>
  <sheetFormatPr defaultColWidth="0" defaultRowHeight="15" customHeight="1" zeroHeight="1" x14ac:dyDescent="0.25"/>
  <cols>
    <col min="1" max="1" width="1.42578125" style="47" customWidth="1"/>
    <col min="2" max="2" width="5.7109375" style="46" customWidth="1"/>
    <col min="3" max="3" width="22.28515625" style="47" customWidth="1"/>
    <col min="4" max="19" width="6.5703125" style="46" customWidth="1"/>
    <col min="20" max="20" width="7" style="46" customWidth="1"/>
    <col min="21" max="21" width="2" style="46" customWidth="1"/>
    <col min="22" max="25" width="5.140625" style="46" customWidth="1"/>
    <col min="26" max="37" width="5.140625" style="47" customWidth="1"/>
    <col min="38" max="38" width="2.42578125" style="47" customWidth="1"/>
    <col min="39" max="16384" width="9.140625" style="47" hidden="1"/>
  </cols>
  <sheetData>
    <row r="1" spans="2:37" ht="9.75" customHeight="1" x14ac:dyDescent="0.25"/>
    <row r="2" spans="2:37" ht="47.25" customHeight="1" x14ac:dyDescent="0.25">
      <c r="B2" s="76" t="s">
        <v>74</v>
      </c>
      <c r="C2" s="76"/>
      <c r="D2" s="76"/>
      <c r="E2" s="76"/>
      <c r="F2" s="76"/>
      <c r="G2" s="76"/>
      <c r="H2" s="76"/>
      <c r="I2" s="76"/>
      <c r="J2" s="76"/>
      <c r="K2" s="76"/>
      <c r="L2" s="76"/>
      <c r="M2" s="76"/>
      <c r="N2" s="76"/>
      <c r="O2" s="76"/>
      <c r="P2" s="76"/>
      <c r="Q2" s="76"/>
      <c r="R2" s="76"/>
      <c r="S2" s="76"/>
      <c r="T2" s="76"/>
      <c r="V2" s="77" t="s">
        <v>72</v>
      </c>
      <c r="W2" s="77"/>
      <c r="X2" s="77"/>
      <c r="Y2" s="77"/>
      <c r="Z2" s="77"/>
      <c r="AA2" s="77"/>
      <c r="AB2" s="77"/>
      <c r="AC2" s="77"/>
      <c r="AD2" s="77"/>
      <c r="AE2" s="77"/>
      <c r="AF2" s="77"/>
      <c r="AG2" s="77"/>
      <c r="AH2" s="77"/>
      <c r="AI2" s="77"/>
      <c r="AJ2" s="77"/>
      <c r="AK2" s="77"/>
    </row>
    <row r="3" spans="2:37" ht="15.75" customHeight="1" x14ac:dyDescent="0.25"/>
    <row r="4" spans="2:37" ht="20.25" customHeight="1" x14ac:dyDescent="0.25">
      <c r="B4" s="53">
        <f>'1'!$F$2</f>
        <v>1</v>
      </c>
      <c r="C4" s="54" t="str">
        <f>IF('1'!$F$42="","No Name Entered",'1'!$F$42)</f>
        <v>No Name Entered</v>
      </c>
      <c r="D4" s="53" t="str">
        <f>IF('1'!B7&lt;&gt;"",VLOOKUP('1'!D8,$C$25:$D$57,2),IF('1'!J7&lt;&gt;"",VLOOKUP('1'!H8,$C$25:$D$57,2),"-"))</f>
        <v>-</v>
      </c>
      <c r="E4" s="53" t="str">
        <f>IF('1'!$B9&lt;&gt;"",VLOOKUP('1'!$D10,$C$25:$D$57,2),IF('1'!$J9&lt;&gt;"",VLOOKUP('1'!H10,$C$25:$D$57,2),"-"))</f>
        <v>-</v>
      </c>
      <c r="F4" s="53" t="str">
        <f>IF('1'!B11&lt;&gt;"",VLOOKUP('1'!D12,$C$25:$D$57,2),IF('1'!J11&lt;&gt;"",VLOOKUP('1'!H12,$C$25:$D$57,2),"-"))</f>
        <v>-</v>
      </c>
      <c r="G4" s="53" t="str">
        <f>IF('1'!B13&lt;&gt;"",VLOOKUP('1'!D14,$C$25:$D$57,2),IF('1'!J13&lt;&gt;"",VLOOKUP('1'!H14,$C$25:$D$57,2),"-"))</f>
        <v>-</v>
      </c>
      <c r="H4" s="53" t="str">
        <f>IF('1'!B15&lt;&gt;"",VLOOKUP('1'!D16,$C$25:$D$57,2),IF('1'!J15&lt;&gt;"",VLOOKUP('1'!H16,$C$25:$D$57,2),"-"))</f>
        <v>-</v>
      </c>
      <c r="I4" s="53" t="str">
        <f>IF('1'!B17&lt;&gt;"",VLOOKUP('1'!D18,$C$25:$D$57,2),IF('1'!J17&lt;&gt;"",VLOOKUP('1'!H18,$C$25:$D$57,2),"-"))</f>
        <v>-</v>
      </c>
      <c r="J4" s="53" t="str">
        <f>IF('1'!B19&lt;&gt;"",VLOOKUP('1'!D20,$C$25:$D$57,2),IF('1'!J19&lt;&gt;"",VLOOKUP('1'!H20,$C$25:$D$57,2),"-"))</f>
        <v>-</v>
      </c>
      <c r="K4" s="53" t="str">
        <f>IF('1'!B21&lt;&gt;"",VLOOKUP('1'!D22,$C$25:$D$57,2),IF('1'!J21&lt;&gt;"",VLOOKUP('1'!H22,$C$25:$D$57,2),"-"))</f>
        <v>-</v>
      </c>
      <c r="L4" s="53" t="str">
        <f>IF('1'!B23&lt;&gt;"",VLOOKUP('1'!D24,$C$25:$D$57,2),IF('1'!J23&lt;&gt;"",VLOOKUP('1'!H24,$C$25:$D$57,2),"-"))</f>
        <v>-</v>
      </c>
      <c r="M4" s="53" t="str">
        <f>IF('1'!B25&lt;&gt;"",VLOOKUP('1'!D26,$C$25:$D$57,2),IF('1'!J25&lt;&gt;"",VLOOKUP('1'!H26,$C$25:$D$57,2),"-"))</f>
        <v>-</v>
      </c>
      <c r="N4" s="53" t="str">
        <f>IF('1'!B27&lt;&gt;"",VLOOKUP('1'!D28,$C$25:$D$57,2),IF('1'!J27&lt;&gt;"",VLOOKUP('1'!H28,$C$25:$D$57,2),"-"))</f>
        <v>-</v>
      </c>
      <c r="O4" s="53" t="str">
        <f>IF('1'!B29&lt;&gt;"",VLOOKUP('1'!D30,$C$25:$D$57,2),IF('1'!J29&lt;&gt;"",VLOOKUP('1'!H30,$C$25:$D$57,2),"-"))</f>
        <v>-</v>
      </c>
      <c r="P4" s="53" t="str">
        <f>IF('1'!B31&lt;&gt;"",VLOOKUP('1'!D32,$C$25:$D$57,2),IF('1'!J31&lt;&gt;"",VLOOKUP('1'!H32,$C$25:$D$57,2),"-"))</f>
        <v>-</v>
      </c>
      <c r="Q4" s="53" t="str">
        <f>IF('1'!B33&lt;&gt;"",VLOOKUP('1'!D34,$C$25:$D$57,2),IF('1'!J33&lt;&gt;"",VLOOKUP('1'!H34,$C$25:$D$57,2),"-"))</f>
        <v>-</v>
      </c>
      <c r="R4" s="53" t="str">
        <f>IF('1'!B35&lt;&gt;"",VLOOKUP('1'!D36,$C$25:$D$57,2),IF('1'!J35&lt;&gt;"",VLOOKUP('1'!H36,$C$25:$D$57,2),"-"))</f>
        <v>-</v>
      </c>
      <c r="S4" s="53" t="str">
        <f>IF('1'!B37&lt;&gt;"",VLOOKUP('1'!D38,$C$25:$D$57,2),IF('1'!J37&lt;&gt;"",VLOOKUP('1'!H38,$C$25:$D$57,2),"-"))</f>
        <v>-</v>
      </c>
      <c r="T4" s="53" t="str">
        <f>IF('1'!F40&lt;&gt;"",'1'!F40,"-")</f>
        <v>-</v>
      </c>
      <c r="U4" s="52"/>
      <c r="V4" s="53">
        <f>IF('1'!J7="",'1'!B7,'1'!J7)</f>
        <v>0</v>
      </c>
      <c r="W4" s="53">
        <f>IF('1'!J9="",'1'!B9,'1'!J9)</f>
        <v>0</v>
      </c>
      <c r="X4" s="53">
        <f>IF('1'!J11="",'1'!B11,'1'!J11)</f>
        <v>0</v>
      </c>
      <c r="Y4" s="53">
        <f>IF('1'!J13="",'1'!B13,'1'!J13)</f>
        <v>0</v>
      </c>
      <c r="Z4" s="53">
        <f>IF('1'!J15="",'1'!B15,'1'!J15)</f>
        <v>0</v>
      </c>
      <c r="AA4" s="53">
        <f>IF('1'!J17="",'1'!B17,'1'!J17)</f>
        <v>0</v>
      </c>
      <c r="AB4" s="53">
        <f>IF('1'!J19="",'1'!B19,'1'!J19)</f>
        <v>0</v>
      </c>
      <c r="AC4" s="53">
        <f>IF('1'!J21="",'1'!B21,'1'!J21)</f>
        <v>0</v>
      </c>
      <c r="AD4" s="53">
        <f>IF('1'!J23="",'1'!B23,'1'!J23)</f>
        <v>0</v>
      </c>
      <c r="AE4" s="53">
        <f>IF('1'!J25="",'1'!B25,'1'!J25)</f>
        <v>0</v>
      </c>
      <c r="AF4" s="53">
        <f>IF('1'!J27="",'1'!B27,'1'!J27)</f>
        <v>0</v>
      </c>
      <c r="AG4" s="53">
        <f>IF('1'!J29="",'1'!B29,'1'!J29)</f>
        <v>0</v>
      </c>
      <c r="AH4" s="53">
        <f>IF('1'!J31="",'1'!B31,'1'!J31)</f>
        <v>0</v>
      </c>
      <c r="AI4" s="53">
        <f>IF('1'!J33="",'1'!B33,'1'!J33)</f>
        <v>0</v>
      </c>
      <c r="AJ4" s="53">
        <f>IF('1'!J35="",'1'!B35,'1'!J35)</f>
        <v>0</v>
      </c>
      <c r="AK4" s="53">
        <f>IF('1'!J37="",'1'!B37,'1'!J37)</f>
        <v>0</v>
      </c>
    </row>
    <row r="5" spans="2:37" ht="20.25" customHeight="1" x14ac:dyDescent="0.25">
      <c r="B5" s="53">
        <f>'2'!$F$2</f>
        <v>2</v>
      </c>
      <c r="C5" s="54" t="str">
        <f>IF('2'!$F$42="","No Name Entered",'2'!$F$42)</f>
        <v>No Name Entered</v>
      </c>
      <c r="D5" s="53" t="str">
        <f>IF('2'!B7&lt;&gt;"",VLOOKUP('2'!D8,$C$25:$D$57,2),IF('2'!J7&lt;&gt;"",VLOOKUP('2'!H8,$C$25:$D$57,2),"-"))</f>
        <v>-</v>
      </c>
      <c r="E5" s="53" t="str">
        <f>IF('2'!$B9&lt;&gt;"",VLOOKUP('2'!$D10,$C$25:$D$57,2),IF('2'!$J9&lt;&gt;"",VLOOKUP('2'!H10,$C$25:$D$57,2),"-"))</f>
        <v>-</v>
      </c>
      <c r="F5" s="53" t="str">
        <f>IF('2'!B11&lt;&gt;"",VLOOKUP('2'!D12,$C$25:$D$57,2),IF('2'!J11&lt;&gt;"",VLOOKUP('2'!H12,$C$25:$D$57,2),"-"))</f>
        <v>-</v>
      </c>
      <c r="G5" s="53" t="str">
        <f>IF('2'!B13&lt;&gt;"",VLOOKUP('2'!D14,$C$25:$D$57,2),IF('2'!J13&lt;&gt;"",VLOOKUP('2'!H14,$C$25:$D$57,2),"-"))</f>
        <v>-</v>
      </c>
      <c r="H5" s="53" t="str">
        <f>IF('2'!B15&lt;&gt;"",VLOOKUP('2'!D16,$C$25:$D$57,2),IF('2'!J15&lt;&gt;"",VLOOKUP('2'!H16,$C$25:$D$57,2),"-"))</f>
        <v>-</v>
      </c>
      <c r="I5" s="53" t="str">
        <f>IF('2'!B17&lt;&gt;"",VLOOKUP('2'!D18,$C$25:$D$57,2),IF('2'!J17&lt;&gt;"",VLOOKUP('2'!H18,$C$25:$D$57,2),"-"))</f>
        <v>-</v>
      </c>
      <c r="J5" s="53" t="str">
        <f>IF('2'!B19&lt;&gt;"",VLOOKUP('2'!D20,$C$25:$D$57,2),IF('2'!J19&lt;&gt;"",VLOOKUP('2'!H20,$C$25:$D$57,2),"-"))</f>
        <v>-</v>
      </c>
      <c r="K5" s="53" t="str">
        <f>IF('2'!B21&lt;&gt;"",VLOOKUP('2'!D22,$C$25:$D$57,2),IF('2'!J21&lt;&gt;"",VLOOKUP('2'!H22,$C$25:$D$57,2),"-"))</f>
        <v>-</v>
      </c>
      <c r="L5" s="53" t="str">
        <f>IF('2'!B23&lt;&gt;"",VLOOKUP('2'!D24,$C$25:$D$57,2),IF('2'!J23&lt;&gt;"",VLOOKUP('2'!H24,$C$25:$D$57,2),"-"))</f>
        <v>-</v>
      </c>
      <c r="M5" s="53" t="str">
        <f>IF('2'!B25&lt;&gt;"",VLOOKUP('2'!D26,$C$25:$D$57,2),IF('2'!J25&lt;&gt;"",VLOOKUP('2'!H26,$C$25:$D$57,2),"-"))</f>
        <v>-</v>
      </c>
      <c r="N5" s="53" t="str">
        <f>IF('2'!B27&lt;&gt;"",VLOOKUP('2'!D28,$C$25:$D$57,2),IF('2'!J27&lt;&gt;"",VLOOKUP('2'!H28,$C$25:$D$57,2),"-"))</f>
        <v>-</v>
      </c>
      <c r="O5" s="53" t="str">
        <f>IF('2'!B29&lt;&gt;"",VLOOKUP('2'!D30,$C$25:$D$57,2),IF('2'!J29&lt;&gt;"",VLOOKUP('2'!H30,$C$25:$D$57,2),"-"))</f>
        <v>-</v>
      </c>
      <c r="P5" s="53" t="str">
        <f>IF('2'!B31&lt;&gt;"",VLOOKUP('2'!D32,$C$25:$D$57,2),IF('2'!J31&lt;&gt;"",VLOOKUP('2'!H32,$C$25:$D$57,2),"-"))</f>
        <v>-</v>
      </c>
      <c r="Q5" s="53" t="str">
        <f>IF('2'!B33&lt;&gt;"",VLOOKUP('2'!D34,$C$25:$D$57,2),IF('2'!J33&lt;&gt;"",VLOOKUP('2'!H34,$C$25:$D$57,2),"-"))</f>
        <v>-</v>
      </c>
      <c r="R5" s="53" t="str">
        <f>IF('2'!B35&lt;&gt;"",VLOOKUP('2'!D36,$C$25:$D$57,2),IF('2'!J35&lt;&gt;"",VLOOKUP('2'!H36,$C$25:$D$57,2),"-"))</f>
        <v>-</v>
      </c>
      <c r="S5" s="53" t="str">
        <f>IF('2'!B37&lt;&gt;"",VLOOKUP('2'!D38,$C$25:$D$57,2),IF('2'!J37&lt;&gt;"",VLOOKUP('2'!H38,$C$25:$D$57,2),"-"))</f>
        <v>-</v>
      </c>
      <c r="T5" s="53" t="str">
        <f>IF('2'!F40&lt;&gt;"",'2'!F40,"-")</f>
        <v>-</v>
      </c>
      <c r="U5" s="52"/>
      <c r="V5" s="53">
        <f>IF('2'!J7="",'2'!B7,'2'!J7)</f>
        <v>0</v>
      </c>
      <c r="W5" s="53">
        <f>IF('2'!J9="",'2'!B9,'2'!J9)</f>
        <v>0</v>
      </c>
      <c r="X5" s="53">
        <f>IF('2'!J11="",'2'!B11,'2'!J11)</f>
        <v>0</v>
      </c>
      <c r="Y5" s="53">
        <f>IF('2'!J13="",'2'!B13,'2'!J13)</f>
        <v>0</v>
      </c>
      <c r="Z5" s="53">
        <f>IF('2'!J15="",'2'!B15,'2'!J15)</f>
        <v>0</v>
      </c>
      <c r="AA5" s="53">
        <f>IF('2'!J17="",'2'!B17,'2'!J17)</f>
        <v>0</v>
      </c>
      <c r="AB5" s="53">
        <f>IF('2'!J19="",'2'!B19,'2'!J19)</f>
        <v>0</v>
      </c>
      <c r="AC5" s="53">
        <f>IF('2'!J21="",'2'!B21,'2'!J21)</f>
        <v>0</v>
      </c>
      <c r="AD5" s="53">
        <f>IF('2'!J23="",'2'!B23,'2'!J23)</f>
        <v>0</v>
      </c>
      <c r="AE5" s="53">
        <f>IF('2'!J25="",'2'!B25,'2'!J25)</f>
        <v>0</v>
      </c>
      <c r="AF5" s="53">
        <f>IF('2'!J27="",'2'!B27,'2'!J27)</f>
        <v>0</v>
      </c>
      <c r="AG5" s="53">
        <f>IF('2'!J29="",'2'!B29,'2'!J29)</f>
        <v>0</v>
      </c>
      <c r="AH5" s="53">
        <f>IF('2'!J31="",'2'!B31,'2'!J31)</f>
        <v>0</v>
      </c>
      <c r="AI5" s="53">
        <f>IF('2'!J33="",'2'!B33,'2'!J33)</f>
        <v>0</v>
      </c>
      <c r="AJ5" s="53">
        <f>IF('2'!J35="",'2'!B35,'2'!J35)</f>
        <v>0</v>
      </c>
      <c r="AK5" s="53">
        <f>IF('2'!J37="",'2'!B37,'2'!J37)</f>
        <v>0</v>
      </c>
    </row>
    <row r="6" spans="2:37" ht="20.25" customHeight="1" x14ac:dyDescent="0.25">
      <c r="B6" s="53">
        <f>'3'!$F$2</f>
        <v>3</v>
      </c>
      <c r="C6" s="54" t="str">
        <f>IF('3'!$F$42="","No Name Entered",'3'!$F$42)</f>
        <v>No Name Entered</v>
      </c>
      <c r="D6" s="53" t="str">
        <f>IF('3'!B7&lt;&gt;"",VLOOKUP('3'!D8,$C$25:$D$57,2),IF('3'!J7&lt;&gt;"",VLOOKUP('3'!H8,$C$25:$D$57,2),"-"))</f>
        <v>-</v>
      </c>
      <c r="E6" s="53" t="str">
        <f>IF('3'!$B9&lt;&gt;"",VLOOKUP('3'!$D10,$C$25:$D$57,2),IF('3'!$J9&lt;&gt;"",VLOOKUP('3'!H10,$C$25:$D$57,2),"-"))</f>
        <v>-</v>
      </c>
      <c r="F6" s="53" t="str">
        <f>IF('3'!B11&lt;&gt;"",VLOOKUP('3'!D12,$C$25:$D$57,2),IF('3'!J11&lt;&gt;"",VLOOKUP('3'!H12,$C$25:$D$57,2),"-"))</f>
        <v>-</v>
      </c>
      <c r="G6" s="53" t="str">
        <f>IF('3'!B13&lt;&gt;"",VLOOKUP('3'!D14,$C$25:$D$57,2),IF('3'!J13&lt;&gt;"",VLOOKUP('3'!H14,$C$25:$D$57,2),"-"))</f>
        <v>-</v>
      </c>
      <c r="H6" s="53" t="str">
        <f>IF('3'!B15&lt;&gt;"",VLOOKUP('3'!D16,$C$25:$D$57,2),IF('3'!J15&lt;&gt;"",VLOOKUP('3'!H16,$C$25:$D$57,2),"-"))</f>
        <v>-</v>
      </c>
      <c r="I6" s="53" t="str">
        <f>IF('3'!B17&lt;&gt;"",VLOOKUP('3'!D18,$C$25:$D$57,2),IF('3'!J17&lt;&gt;"",VLOOKUP('3'!H18,$C$25:$D$57,2),"-"))</f>
        <v>-</v>
      </c>
      <c r="J6" s="53" t="str">
        <f>IF('3'!B19&lt;&gt;"",VLOOKUP('3'!D20,$C$25:$D$57,2),IF('3'!J19&lt;&gt;"",VLOOKUP('3'!H20,$C$25:$D$57,2),"-"))</f>
        <v>-</v>
      </c>
      <c r="K6" s="53" t="str">
        <f>IF('3'!B21&lt;&gt;"",VLOOKUP('3'!D22,$C$25:$D$57,2),IF('3'!J21&lt;&gt;"",VLOOKUP('3'!H22,$C$25:$D$57,2),"-"))</f>
        <v>-</v>
      </c>
      <c r="L6" s="53" t="str">
        <f>IF('3'!B23&lt;&gt;"",VLOOKUP('3'!D24,$C$25:$D$57,2),IF('3'!J23&lt;&gt;"",VLOOKUP('3'!H24,$C$25:$D$57,2),"-"))</f>
        <v>-</v>
      </c>
      <c r="M6" s="53" t="str">
        <f>IF('3'!B25&lt;&gt;"",VLOOKUP('3'!D26,$C$25:$D$57,2),IF('3'!J25&lt;&gt;"",VLOOKUP('3'!H26,$C$25:$D$57,2),"-"))</f>
        <v>-</v>
      </c>
      <c r="N6" s="53" t="str">
        <f>IF('3'!B27&lt;&gt;"",VLOOKUP('3'!D28,$C$25:$D$57,2),IF('3'!J27&lt;&gt;"",VLOOKUP('3'!H28,$C$25:$D$57,2),"-"))</f>
        <v>-</v>
      </c>
      <c r="O6" s="53" t="str">
        <f>IF('3'!B29&lt;&gt;"",VLOOKUP('3'!D30,$C$25:$D$57,2),IF('3'!J29&lt;&gt;"",VLOOKUP('3'!H30,$C$25:$D$57,2),"-"))</f>
        <v>-</v>
      </c>
      <c r="P6" s="53" t="str">
        <f>IF('3'!B31&lt;&gt;"",VLOOKUP('3'!D32,$C$25:$D$57,2),IF('3'!J31&lt;&gt;"",VLOOKUP('3'!H32,$C$25:$D$57,2),"-"))</f>
        <v>-</v>
      </c>
      <c r="Q6" s="53" t="str">
        <f>IF('3'!B33&lt;&gt;"",VLOOKUP('3'!D34,$C$25:$D$57,2),IF('3'!J33&lt;&gt;"",VLOOKUP('3'!H34,$C$25:$D$57,2),"-"))</f>
        <v>-</v>
      </c>
      <c r="R6" s="53" t="str">
        <f>IF('3'!B35&lt;&gt;"",VLOOKUP('3'!D36,$C$25:$D$57,2),IF('3'!J35&lt;&gt;"",VLOOKUP('3'!H36,$C$25:$D$57,2),"-"))</f>
        <v>-</v>
      </c>
      <c r="S6" s="53" t="str">
        <f>IF('3'!B37&lt;&gt;"",VLOOKUP('3'!D38,$C$25:$D$57,2),IF('3'!J37&lt;&gt;"",VLOOKUP('3'!H38,$C$25:$D$57,2),"-"))</f>
        <v>-</v>
      </c>
      <c r="T6" s="53" t="str">
        <f>IF('3'!F40&lt;&gt;"",'3'!F40,"-")</f>
        <v>-</v>
      </c>
      <c r="U6" s="52"/>
      <c r="V6" s="53">
        <f>IF('3'!J7="",'3'!B7,'3'!J7)</f>
        <v>0</v>
      </c>
      <c r="W6" s="53">
        <f>IF('3'!J9="",'3'!B9,'3'!J9)</f>
        <v>0</v>
      </c>
      <c r="X6" s="53">
        <f>IF('3'!J11="",'3'!B11,'3'!J11)</f>
        <v>0</v>
      </c>
      <c r="Y6" s="53">
        <f>IF('3'!J13="",'3'!B13,'3'!J13)</f>
        <v>0</v>
      </c>
      <c r="Z6" s="53">
        <f>IF('3'!J15="",'3'!B15,'3'!J15)</f>
        <v>0</v>
      </c>
      <c r="AA6" s="53">
        <f>IF('3'!J17="",'3'!B17,'3'!J17)</f>
        <v>0</v>
      </c>
      <c r="AB6" s="53">
        <f>IF('3'!J19="",'3'!B19,'3'!J19)</f>
        <v>0</v>
      </c>
      <c r="AC6" s="53">
        <f>IF('3'!J21="",'3'!B21,'3'!J21)</f>
        <v>0</v>
      </c>
      <c r="AD6" s="53">
        <f>IF('3'!J23="",'3'!B23,'3'!J23)</f>
        <v>0</v>
      </c>
      <c r="AE6" s="53">
        <f>IF('3'!J25="",'3'!B25,'3'!J25)</f>
        <v>0</v>
      </c>
      <c r="AF6" s="53">
        <f>IF('3'!J27="",'3'!B27,'3'!J27)</f>
        <v>0</v>
      </c>
      <c r="AG6" s="53">
        <f>IF('3'!J29="",'3'!B29,'3'!J29)</f>
        <v>0</v>
      </c>
      <c r="AH6" s="53">
        <f>IF('3'!J31="",'3'!B31,'3'!J31)</f>
        <v>0</v>
      </c>
      <c r="AI6" s="53">
        <f>IF('3'!J33="",'3'!B33,'3'!J33)</f>
        <v>0</v>
      </c>
      <c r="AJ6" s="53">
        <f>IF('3'!J35="",'3'!B35,'3'!J35)</f>
        <v>0</v>
      </c>
      <c r="AK6" s="53">
        <f>IF('3'!J37="",'3'!B37,'3'!J37)</f>
        <v>0</v>
      </c>
    </row>
    <row r="7" spans="2:37" ht="20.25" customHeight="1" x14ac:dyDescent="0.25">
      <c r="B7" s="53">
        <f>'4'!$F$2</f>
        <v>4</v>
      </c>
      <c r="C7" s="54" t="str">
        <f>IF('4'!$F$42="","No Name Entered",'4'!$F$42)</f>
        <v>No Name Entered</v>
      </c>
      <c r="D7" s="53" t="str">
        <f>IF('4'!B7&lt;&gt;"",VLOOKUP('4'!D8,$C$25:$D$57,2),IF('4'!J7&lt;&gt;"",VLOOKUP('4'!H8,$C$25:$D$57,2),"-"))</f>
        <v>-</v>
      </c>
      <c r="E7" s="53" t="str">
        <f>IF('4'!$B9&lt;&gt;"",VLOOKUP('4'!$D10,$C$25:$D$57,2),IF('4'!$J9&lt;&gt;"",VLOOKUP('4'!H10,$C$25:$D$57,2),"-"))</f>
        <v>-</v>
      </c>
      <c r="F7" s="53" t="str">
        <f>IF('4'!B11&lt;&gt;"",VLOOKUP('4'!D12,$C$25:$D$57,2),IF('4'!J11&lt;&gt;"",VLOOKUP('4'!H12,$C$25:$D$57,2),"-"))</f>
        <v>-</v>
      </c>
      <c r="G7" s="53" t="str">
        <f>IF('4'!B13&lt;&gt;"",VLOOKUP('4'!D14,$C$25:$D$57,2),IF('4'!J13&lt;&gt;"",VLOOKUP('4'!H14,$C$25:$D$57,2),"-"))</f>
        <v>-</v>
      </c>
      <c r="H7" s="53" t="str">
        <f>IF('4'!B15&lt;&gt;"",VLOOKUP('4'!D16,$C$25:$D$57,2),IF('4'!J15&lt;&gt;"",VLOOKUP('4'!H16,$C$25:$D$57,2),"-"))</f>
        <v>-</v>
      </c>
      <c r="I7" s="53" t="str">
        <f>IF('4'!B17&lt;&gt;"",VLOOKUP('4'!D18,$C$25:$D$57,2),IF('4'!J17&lt;&gt;"",VLOOKUP('4'!H18,$C$25:$D$57,2),"-"))</f>
        <v>-</v>
      </c>
      <c r="J7" s="53" t="str">
        <f>IF('4'!B19&lt;&gt;"",VLOOKUP('4'!D20,$C$25:$D$57,2),IF('4'!J19&lt;&gt;"",VLOOKUP('4'!H20,$C$25:$D$57,2),"-"))</f>
        <v>-</v>
      </c>
      <c r="K7" s="53" t="str">
        <f>IF('4'!B21&lt;&gt;"",VLOOKUP('4'!D22,$C$25:$D$57,2),IF('4'!J21&lt;&gt;"",VLOOKUP('4'!H22,$C$25:$D$57,2),"-"))</f>
        <v>-</v>
      </c>
      <c r="L7" s="53" t="str">
        <f>IF('4'!B23&lt;&gt;"",VLOOKUP('4'!D24,$C$25:$D$57,2),IF('4'!J23&lt;&gt;"",VLOOKUP('4'!H24,$C$25:$D$57,2),"-"))</f>
        <v>-</v>
      </c>
      <c r="M7" s="53" t="str">
        <f>IF('4'!B25&lt;&gt;"",VLOOKUP('4'!D26,$C$25:$D$57,2),IF('4'!J25&lt;&gt;"",VLOOKUP('4'!H26,$C$25:$D$57,2),"-"))</f>
        <v>-</v>
      </c>
      <c r="N7" s="53" t="str">
        <f>IF('4'!B27&lt;&gt;"",VLOOKUP('4'!D28,$C$25:$D$57,2),IF('4'!J27&lt;&gt;"",VLOOKUP('4'!H28,$C$25:$D$57,2),"-"))</f>
        <v>-</v>
      </c>
      <c r="O7" s="53" t="str">
        <f>IF('4'!B29&lt;&gt;"",VLOOKUP('4'!D30,$C$25:$D$57,2),IF('4'!J29&lt;&gt;"",VLOOKUP('4'!H30,$C$25:$D$57,2),"-"))</f>
        <v>-</v>
      </c>
      <c r="P7" s="53" t="str">
        <f>IF('4'!B31&lt;&gt;"",VLOOKUP('4'!D32,$C$25:$D$57,2),IF('4'!J31&lt;&gt;"",VLOOKUP('4'!H32,$C$25:$D$57,2),"-"))</f>
        <v>-</v>
      </c>
      <c r="Q7" s="53" t="str">
        <f>IF('4'!B33&lt;&gt;"",VLOOKUP('4'!D34,$C$25:$D$57,2),IF('4'!J33&lt;&gt;"",VLOOKUP('4'!H34,$C$25:$D$57,2),"-"))</f>
        <v>-</v>
      </c>
      <c r="R7" s="53" t="str">
        <f>IF('4'!B35&lt;&gt;"",VLOOKUP('4'!D36,$C$25:$D$57,2),IF('4'!J35&lt;&gt;"",VLOOKUP('4'!H36,$C$25:$D$57,2),"-"))</f>
        <v>-</v>
      </c>
      <c r="S7" s="53" t="str">
        <f>IF('4'!B37&lt;&gt;"",VLOOKUP('4'!D38,$C$25:$D$57,2),IF('4'!J37&lt;&gt;"",VLOOKUP('4'!H38,$C$25:$D$57,2),"-"))</f>
        <v>-</v>
      </c>
      <c r="T7" s="53" t="str">
        <f>IF('4'!F40&lt;&gt;"",'4'!F40,"-")</f>
        <v>-</v>
      </c>
      <c r="U7" s="52"/>
      <c r="V7" s="53">
        <f>IF('4'!J7="",'4'!B7,'4'!J7)</f>
        <v>0</v>
      </c>
      <c r="W7" s="53">
        <f>IF('4'!J9="",'4'!B9,'4'!J9)</f>
        <v>0</v>
      </c>
      <c r="X7" s="53">
        <f>IF('4'!J11="",'4'!B11,'4'!J11)</f>
        <v>0</v>
      </c>
      <c r="Y7" s="53">
        <f>IF('4'!J13="",'4'!B13,'4'!J13)</f>
        <v>0</v>
      </c>
      <c r="Z7" s="53">
        <f>IF('4'!J15="",'4'!B15,'4'!J15)</f>
        <v>0</v>
      </c>
      <c r="AA7" s="53">
        <f>IF('4'!J17="",'4'!B17,'4'!J17)</f>
        <v>0</v>
      </c>
      <c r="AB7" s="53">
        <f>IF('4'!J19="",'4'!B19,'4'!J19)</f>
        <v>0</v>
      </c>
      <c r="AC7" s="53">
        <f>IF('4'!J21="",'4'!B21,'4'!J21)</f>
        <v>0</v>
      </c>
      <c r="AD7" s="53">
        <f>IF('4'!J23="",'4'!B23,'4'!J23)</f>
        <v>0</v>
      </c>
      <c r="AE7" s="53">
        <f>IF('4'!J25="",'4'!B25,'4'!J25)</f>
        <v>0</v>
      </c>
      <c r="AF7" s="53">
        <f>IF('4'!J27="",'4'!B27,'4'!J27)</f>
        <v>0</v>
      </c>
      <c r="AG7" s="53">
        <f>IF('4'!J29="",'4'!B29,'4'!J29)</f>
        <v>0</v>
      </c>
      <c r="AH7" s="53">
        <f>IF('4'!J31="",'4'!B31,'4'!J31)</f>
        <v>0</v>
      </c>
      <c r="AI7" s="53">
        <f>IF('4'!J33="",'4'!B33,'4'!J33)</f>
        <v>0</v>
      </c>
      <c r="AJ7" s="53">
        <f>IF('4'!J35="",'4'!B35,'4'!J35)</f>
        <v>0</v>
      </c>
      <c r="AK7" s="53">
        <f>IF('4'!J37="",'4'!B37,'4'!J37)</f>
        <v>0</v>
      </c>
    </row>
    <row r="8" spans="2:37" ht="20.25" customHeight="1" x14ac:dyDescent="0.25">
      <c r="B8" s="53">
        <f>'5'!$F$2</f>
        <v>5</v>
      </c>
      <c r="C8" s="54" t="str">
        <f>IF('5'!$F$42="","No Name Entered",'5'!$F$42)</f>
        <v>No Name Entered</v>
      </c>
      <c r="D8" s="53" t="str">
        <f>IF('5'!B7&lt;&gt;"",VLOOKUP('5'!D8,$C$25:$D$57,2),IF('5'!J7&lt;&gt;"",VLOOKUP('5'!H8,$C$25:$D$57,2),"-"))</f>
        <v>-</v>
      </c>
      <c r="E8" s="53" t="str">
        <f>IF('5'!$B9&lt;&gt;"",VLOOKUP('5'!$D10,$C$25:$D$57,2),IF('5'!$J9&lt;&gt;"",VLOOKUP('5'!H10,$C$25:$D$57,2),"-"))</f>
        <v>-</v>
      </c>
      <c r="F8" s="53" t="str">
        <f>IF('5'!B11&lt;&gt;"",VLOOKUP('5'!D12,$C$25:$D$57,2),IF('5'!J11&lt;&gt;"",VLOOKUP('5'!H12,$C$25:$D$57,2),"-"))</f>
        <v>-</v>
      </c>
      <c r="G8" s="53" t="str">
        <f>IF('5'!B13&lt;&gt;"",VLOOKUP('5'!D14,$C$25:$D$57,2),IF('5'!J13&lt;&gt;"",VLOOKUP('5'!H14,$C$25:$D$57,2),"-"))</f>
        <v>-</v>
      </c>
      <c r="H8" s="53" t="str">
        <f>IF('5'!B15&lt;&gt;"",VLOOKUP('5'!D16,$C$25:$D$57,2),IF('5'!J15&lt;&gt;"",VLOOKUP('5'!H16,$C$25:$D$57,2),"-"))</f>
        <v>-</v>
      </c>
      <c r="I8" s="53" t="str">
        <f>IF('5'!B17&lt;&gt;"",VLOOKUP('5'!D18,$C$25:$D$57,2),IF('5'!J17&lt;&gt;"",VLOOKUP('5'!H18,$C$25:$D$57,2),"-"))</f>
        <v>-</v>
      </c>
      <c r="J8" s="53" t="str">
        <f>IF('5'!B19&lt;&gt;"",VLOOKUP('5'!D20,$C$25:$D$57,2),IF('5'!J19&lt;&gt;"",VLOOKUP('5'!H20,$C$25:$D$57,2),"-"))</f>
        <v>-</v>
      </c>
      <c r="K8" s="53" t="str">
        <f>IF('5'!B21&lt;&gt;"",VLOOKUP('5'!D22,$C$25:$D$57,2),IF('5'!J21&lt;&gt;"",VLOOKUP('5'!H22,$C$25:$D$57,2),"-"))</f>
        <v>-</v>
      </c>
      <c r="L8" s="53" t="str">
        <f>IF('5'!B23&lt;&gt;"",VLOOKUP('5'!D24,$C$25:$D$57,2),IF('5'!J23&lt;&gt;"",VLOOKUP('5'!H24,$C$25:$D$57,2),"-"))</f>
        <v>-</v>
      </c>
      <c r="M8" s="53" t="str">
        <f>IF('5'!B25&lt;&gt;"",VLOOKUP('5'!D26,$C$25:$D$57,2),IF('5'!J25&lt;&gt;"",VLOOKUP('5'!H26,$C$25:$D$57,2),"-"))</f>
        <v>-</v>
      </c>
      <c r="N8" s="53" t="str">
        <f>IF('5'!B27&lt;&gt;"",VLOOKUP('5'!D28,$C$25:$D$57,2),IF('5'!J27&lt;&gt;"",VLOOKUP('5'!H28,$C$25:$D$57,2),"-"))</f>
        <v>-</v>
      </c>
      <c r="O8" s="53" t="str">
        <f>IF('5'!B29&lt;&gt;"",VLOOKUP('5'!D30,$C$25:$D$57,2),IF('5'!J29&lt;&gt;"",VLOOKUP('5'!H30,$C$25:$D$57,2),"-"))</f>
        <v>-</v>
      </c>
      <c r="P8" s="53" t="str">
        <f>IF('5'!B31&lt;&gt;"",VLOOKUP('5'!D32,$C$25:$D$57,2),IF('5'!J31&lt;&gt;"",VLOOKUP('5'!H32,$C$25:$D$57,2),"-"))</f>
        <v>-</v>
      </c>
      <c r="Q8" s="53" t="str">
        <f>IF('5'!B33&lt;&gt;"",VLOOKUP('5'!D34,$C$25:$D$57,2),IF('5'!J33&lt;&gt;"",VLOOKUP('5'!H34,$C$25:$D$57,2),"-"))</f>
        <v>-</v>
      </c>
      <c r="R8" s="53" t="str">
        <f>IF('5'!B35&lt;&gt;"",VLOOKUP('5'!D36,$C$25:$D$57,2),IF('5'!J35&lt;&gt;"",VLOOKUP('5'!H36,$C$25:$D$57,2),"-"))</f>
        <v>-</v>
      </c>
      <c r="S8" s="53" t="str">
        <f>IF('5'!B37&lt;&gt;"",VLOOKUP('5'!D38,$C$25:$D$57,2),IF('5'!J37&lt;&gt;"",VLOOKUP('5'!H38,$C$25:$D$57,2),"-"))</f>
        <v>-</v>
      </c>
      <c r="T8" s="53" t="str">
        <f>IF('5'!F40&lt;&gt;"",'5'!F40,"-")</f>
        <v>-</v>
      </c>
      <c r="U8" s="52"/>
      <c r="V8" s="53">
        <f>IF('5'!J7="",'5'!B7,'5'!J7)</f>
        <v>0</v>
      </c>
      <c r="W8" s="53">
        <f>IF('5'!J9="",'5'!B9,'5'!J9)</f>
        <v>0</v>
      </c>
      <c r="X8" s="53">
        <f>IF('5'!J11="",'5'!B11,'5'!J11)</f>
        <v>0</v>
      </c>
      <c r="Y8" s="53">
        <f>IF('5'!J13="",'5'!B13,'5'!J13)</f>
        <v>0</v>
      </c>
      <c r="Z8" s="53">
        <f>IF('5'!J15="",'5'!B15,'5'!J15)</f>
        <v>0</v>
      </c>
      <c r="AA8" s="53">
        <f>IF('5'!J17="",'5'!B17,'5'!J17)</f>
        <v>0</v>
      </c>
      <c r="AB8" s="53">
        <f>IF('5'!J19="",'5'!B19,'5'!J19)</f>
        <v>0</v>
      </c>
      <c r="AC8" s="53">
        <f>IF('5'!J21="",'5'!B21,'5'!J21)</f>
        <v>0</v>
      </c>
      <c r="AD8" s="53">
        <f>IF('5'!J23="",'5'!B23,'5'!J23)</f>
        <v>0</v>
      </c>
      <c r="AE8" s="53">
        <f>IF('5'!J25="",'5'!B25,'5'!J25)</f>
        <v>0</v>
      </c>
      <c r="AF8" s="53">
        <f>IF('5'!J27="",'5'!B27,'5'!J27)</f>
        <v>0</v>
      </c>
      <c r="AG8" s="53">
        <f>IF('5'!J29="",'5'!B29,'5'!J29)</f>
        <v>0</v>
      </c>
      <c r="AH8" s="53">
        <f>IF('5'!J31="",'5'!B31,'5'!J31)</f>
        <v>0</v>
      </c>
      <c r="AI8" s="53">
        <f>IF('5'!J33="",'5'!B33,'5'!J33)</f>
        <v>0</v>
      </c>
      <c r="AJ8" s="53">
        <f>IF('5'!J35="",'5'!B35,'5'!J35)</f>
        <v>0</v>
      </c>
      <c r="AK8" s="53">
        <f>IF('5'!J37="",'5'!B37,'5'!J37)</f>
        <v>0</v>
      </c>
    </row>
    <row r="9" spans="2:37" ht="20.25" customHeight="1" x14ac:dyDescent="0.25">
      <c r="B9" s="53">
        <f>'6'!$F$2</f>
        <v>6</v>
      </c>
      <c r="C9" s="54" t="str">
        <f>IF('6'!$F$42="","No Name Entered",'6'!$F$42)</f>
        <v>No Name Entered</v>
      </c>
      <c r="D9" s="53" t="str">
        <f>IF('6'!B7&lt;&gt;"",VLOOKUP('6'!D8,$C$25:$D$57,2),IF('6'!J7&lt;&gt;"",VLOOKUP('6'!H8,$C$25:$D$57,2),"-"))</f>
        <v>-</v>
      </c>
      <c r="E9" s="53" t="str">
        <f>IF('6'!$B9&lt;&gt;"",VLOOKUP('6'!$D10,$C$25:$D$57,2),IF('6'!$J9&lt;&gt;"",VLOOKUP('6'!H10,$C$25:$D$57,2),"-"))</f>
        <v>-</v>
      </c>
      <c r="F9" s="53" t="str">
        <f>IF('6'!B11&lt;&gt;"",VLOOKUP('6'!D12,$C$25:$D$57,2),IF('6'!J11&lt;&gt;"",VLOOKUP('6'!H12,$C$25:$D$57,2),"-"))</f>
        <v>-</v>
      </c>
      <c r="G9" s="53" t="str">
        <f>IF('6'!B13&lt;&gt;"",VLOOKUP('6'!D14,$C$25:$D$57,2),IF('6'!J13&lt;&gt;"",VLOOKUP('6'!H14,$C$25:$D$57,2),"-"))</f>
        <v>-</v>
      </c>
      <c r="H9" s="53" t="str">
        <f>IF('6'!B15&lt;&gt;"",VLOOKUP('6'!D16,$C$25:$D$57,2),IF('6'!J15&lt;&gt;"",VLOOKUP('6'!H16,$C$25:$D$57,2),"-"))</f>
        <v>-</v>
      </c>
      <c r="I9" s="53" t="str">
        <f>IF('6'!B17&lt;&gt;"",VLOOKUP('6'!D18,$C$25:$D$57,2),IF('6'!J17&lt;&gt;"",VLOOKUP('6'!H18,$C$25:$D$57,2),"-"))</f>
        <v>-</v>
      </c>
      <c r="J9" s="53" t="str">
        <f>IF('6'!B19&lt;&gt;"",VLOOKUP('6'!D20,$C$25:$D$57,2),IF('6'!J19&lt;&gt;"",VLOOKUP('6'!H20,$C$25:$D$57,2),"-"))</f>
        <v>-</v>
      </c>
      <c r="K9" s="53" t="str">
        <f>IF('6'!B21&lt;&gt;"",VLOOKUP('6'!D22,$C$25:$D$57,2),IF('6'!J21&lt;&gt;"",VLOOKUP('6'!H22,$C$25:$D$57,2),"-"))</f>
        <v>-</v>
      </c>
      <c r="L9" s="53" t="str">
        <f>IF('6'!B23&lt;&gt;"",VLOOKUP('6'!D24,$C$25:$D$57,2),IF('6'!J23&lt;&gt;"",VLOOKUP('6'!H24,$C$25:$D$57,2),"-"))</f>
        <v>-</v>
      </c>
      <c r="M9" s="53" t="str">
        <f>IF('6'!B25&lt;&gt;"",VLOOKUP('6'!D26,$C$25:$D$57,2),IF('6'!J25&lt;&gt;"",VLOOKUP('6'!H26,$C$25:$D$57,2),"-"))</f>
        <v>-</v>
      </c>
      <c r="N9" s="53" t="str">
        <f>IF('6'!B27&lt;&gt;"",VLOOKUP('6'!D28,$C$25:$D$57,2),IF('6'!J27&lt;&gt;"",VLOOKUP('6'!H28,$C$25:$D$57,2),"-"))</f>
        <v>-</v>
      </c>
      <c r="O9" s="53" t="str">
        <f>IF('6'!B29&lt;&gt;"",VLOOKUP('6'!D30,$C$25:$D$57,2),IF('6'!J29&lt;&gt;"",VLOOKUP('6'!H30,$C$25:$D$57,2),"-"))</f>
        <v>-</v>
      </c>
      <c r="P9" s="53" t="str">
        <f>IF('6'!B31&lt;&gt;"",VLOOKUP('6'!D32,$C$25:$D$57,2),IF('6'!J31&lt;&gt;"",VLOOKUP('6'!H32,$C$25:$D$57,2),"-"))</f>
        <v>-</v>
      </c>
      <c r="Q9" s="53" t="str">
        <f>IF('6'!B33&lt;&gt;"",VLOOKUP('6'!D34,$C$25:$D$57,2),IF('6'!J33&lt;&gt;"",VLOOKUP('6'!H34,$C$25:$D$57,2),"-"))</f>
        <v>-</v>
      </c>
      <c r="R9" s="53" t="str">
        <f>IF('6'!B35&lt;&gt;"",VLOOKUP('6'!D36,$C$25:$D$57,2),IF('6'!J35&lt;&gt;"",VLOOKUP('6'!H36,$C$25:$D$57,2),"-"))</f>
        <v>-</v>
      </c>
      <c r="S9" s="53" t="str">
        <f>IF('6'!B37&lt;&gt;"",VLOOKUP('6'!D38,$C$25:$D$57,2),IF('6'!J37&lt;&gt;"",VLOOKUP('6'!H38,$C$25:$D$57,2),"-"))</f>
        <v>-</v>
      </c>
      <c r="T9" s="53" t="str">
        <f>IF('6'!F40&lt;&gt;"",'6'!F40,"-")</f>
        <v>-</v>
      </c>
      <c r="U9" s="52"/>
      <c r="V9" s="53">
        <f>IF('6'!J7="",'6'!B7,'6'!J7)</f>
        <v>0</v>
      </c>
      <c r="W9" s="53">
        <f>IF('6'!J9="",'6'!B9,'6'!J9)</f>
        <v>0</v>
      </c>
      <c r="X9" s="53">
        <f>IF('6'!J11="",'6'!B11,'6'!J11)</f>
        <v>0</v>
      </c>
      <c r="Y9" s="53">
        <f>IF('6'!J13="",'6'!B13,'6'!J13)</f>
        <v>0</v>
      </c>
      <c r="Z9" s="53">
        <f>IF('6'!J15="",'6'!B15,'6'!J15)</f>
        <v>0</v>
      </c>
      <c r="AA9" s="53">
        <f>IF('6'!J17="",'6'!B17,'6'!J17)</f>
        <v>0</v>
      </c>
      <c r="AB9" s="53">
        <f>IF('6'!J19="",'6'!B19,'6'!J19)</f>
        <v>0</v>
      </c>
      <c r="AC9" s="53">
        <f>IF('6'!J21="",'6'!B21,'6'!J21)</f>
        <v>0</v>
      </c>
      <c r="AD9" s="53">
        <f>IF('6'!J23="",'6'!B23,'6'!J23)</f>
        <v>0</v>
      </c>
      <c r="AE9" s="53">
        <f>IF('6'!J25="",'6'!B25,'6'!J25)</f>
        <v>0</v>
      </c>
      <c r="AF9" s="53">
        <f>IF('6'!J27="",'6'!B27,'6'!J27)</f>
        <v>0</v>
      </c>
      <c r="AG9" s="53">
        <f>IF('6'!J29="",'6'!B29,'6'!J29)</f>
        <v>0</v>
      </c>
      <c r="AH9" s="53">
        <f>IF('6'!J31="",'6'!B31,'6'!J31)</f>
        <v>0</v>
      </c>
      <c r="AI9" s="53">
        <f>IF('6'!J33="",'6'!B33,'6'!J33)</f>
        <v>0</v>
      </c>
      <c r="AJ9" s="53">
        <f>IF('6'!J35="",'6'!B35,'6'!J35)</f>
        <v>0</v>
      </c>
      <c r="AK9" s="53">
        <f>IF('6'!J37="",'6'!B37,'6'!J37)</f>
        <v>0</v>
      </c>
    </row>
    <row r="10" spans="2:37" ht="20.25" customHeight="1" x14ac:dyDescent="0.25">
      <c r="B10" s="53">
        <f>'7'!$F$2</f>
        <v>7</v>
      </c>
      <c r="C10" s="54" t="str">
        <f>IF('7'!$F$42="","No Name Entered",'7'!$F$42)</f>
        <v>No Name Entered</v>
      </c>
      <c r="D10" s="53" t="str">
        <f>IF('7'!B7&lt;&gt;"",VLOOKUP('7'!D8,$C$25:$D$57,2),IF('7'!J7&lt;&gt;"",VLOOKUP('7'!H8,$C$25:$D$57,2),"-"))</f>
        <v>-</v>
      </c>
      <c r="E10" s="53" t="str">
        <f>IF('7'!$B9&lt;&gt;"",VLOOKUP('7'!$D10,$C$25:$D$57,2),IF('7'!$J9&lt;&gt;"",VLOOKUP('7'!H10,$C$25:$D$57,2),"-"))</f>
        <v>-</v>
      </c>
      <c r="F10" s="53" t="str">
        <f>IF('7'!B11&lt;&gt;"",VLOOKUP('7'!D12,$C$25:$D$57,2),IF('7'!J11&lt;&gt;"",VLOOKUP('7'!H12,$C$25:$D$57,2),"-"))</f>
        <v>-</v>
      </c>
      <c r="G10" s="53" t="str">
        <f>IF('7'!B13&lt;&gt;"",VLOOKUP('7'!D14,$C$25:$D$57,2),IF('7'!J13&lt;&gt;"",VLOOKUP('7'!H14,$C$25:$D$57,2),"-"))</f>
        <v>-</v>
      </c>
      <c r="H10" s="53" t="str">
        <f>IF('7'!B15&lt;&gt;"",VLOOKUP('7'!D16,$C$25:$D$57,2),IF('7'!J15&lt;&gt;"",VLOOKUP('7'!H16,$C$25:$D$57,2),"-"))</f>
        <v>-</v>
      </c>
      <c r="I10" s="53" t="str">
        <f>IF('7'!B17&lt;&gt;"",VLOOKUP('7'!D18,$C$25:$D$57,2),IF('7'!J17&lt;&gt;"",VLOOKUP('7'!H18,$C$25:$D$57,2),"-"))</f>
        <v>-</v>
      </c>
      <c r="J10" s="53" t="str">
        <f>IF('7'!B19&lt;&gt;"",VLOOKUP('7'!D20,$C$25:$D$57,2),IF('7'!J19&lt;&gt;"",VLOOKUP('7'!H20,$C$25:$D$57,2),"-"))</f>
        <v>-</v>
      </c>
      <c r="K10" s="53" t="str">
        <f>IF('7'!B21&lt;&gt;"",VLOOKUP('7'!D22,$C$25:$D$57,2),IF('7'!J21&lt;&gt;"",VLOOKUP('7'!H22,$C$25:$D$57,2),"-"))</f>
        <v>-</v>
      </c>
      <c r="L10" s="53" t="str">
        <f>IF('7'!B23&lt;&gt;"",VLOOKUP('7'!D24,$C$25:$D$57,2),IF('7'!J23&lt;&gt;"",VLOOKUP('7'!H24,$C$25:$D$57,2),"-"))</f>
        <v>-</v>
      </c>
      <c r="M10" s="53" t="str">
        <f>IF('7'!B25&lt;&gt;"",VLOOKUP('7'!D26,$C$25:$D$57,2),IF('7'!J25&lt;&gt;"",VLOOKUP('7'!H26,$C$25:$D$57,2),"-"))</f>
        <v>-</v>
      </c>
      <c r="N10" s="53" t="str">
        <f>IF('7'!B27&lt;&gt;"",VLOOKUP('7'!D28,$C$25:$D$57,2),IF('7'!J27&lt;&gt;"",VLOOKUP('7'!H28,$C$25:$D$57,2),"-"))</f>
        <v>-</v>
      </c>
      <c r="O10" s="53" t="str">
        <f>IF('7'!B29&lt;&gt;"",VLOOKUP('7'!D30,$C$25:$D$57,2),IF('7'!J29&lt;&gt;"",VLOOKUP('7'!H30,$C$25:$D$57,2),"-"))</f>
        <v>-</v>
      </c>
      <c r="P10" s="53" t="str">
        <f>IF('7'!B31&lt;&gt;"",VLOOKUP('7'!D32,$C$25:$D$57,2),IF('7'!J31&lt;&gt;"",VLOOKUP('7'!H32,$C$25:$D$57,2),"-"))</f>
        <v>-</v>
      </c>
      <c r="Q10" s="53" t="str">
        <f>IF('7'!B33&lt;&gt;"",VLOOKUP('7'!D34,$C$25:$D$57,2),IF('7'!J33&lt;&gt;"",VLOOKUP('7'!H34,$C$25:$D$57,2),"-"))</f>
        <v>-</v>
      </c>
      <c r="R10" s="53" t="str">
        <f>IF('7'!B35&lt;&gt;"",VLOOKUP('7'!D36,$C$25:$D$57,2),IF('7'!J35&lt;&gt;"",VLOOKUP('7'!H36,$C$25:$D$57,2),"-"))</f>
        <v>-</v>
      </c>
      <c r="S10" s="53" t="str">
        <f>IF('7'!B37&lt;&gt;"",VLOOKUP('7'!D38,$C$25:$D$57,2),IF('7'!J37&lt;&gt;"",VLOOKUP('7'!H38,$C$25:$D$57,2),"-"))</f>
        <v>-</v>
      </c>
      <c r="T10" s="53" t="str">
        <f>IF('7'!F40&lt;&gt;"",'7'!F40,"-")</f>
        <v>-</v>
      </c>
      <c r="U10" s="52"/>
      <c r="V10" s="53">
        <f>IF('7'!J7="",'7'!B7,'7'!J7)</f>
        <v>0</v>
      </c>
      <c r="W10" s="53">
        <f>IF('7'!J9="",'7'!B9,'7'!J9)</f>
        <v>0</v>
      </c>
      <c r="X10" s="53">
        <f>IF('7'!J11="",'7'!B11,'7'!J11)</f>
        <v>0</v>
      </c>
      <c r="Y10" s="53">
        <f>IF('7'!J13="",'7'!B13,'7'!J13)</f>
        <v>0</v>
      </c>
      <c r="Z10" s="53">
        <f>IF('7'!J15="",'7'!B15,'7'!J15)</f>
        <v>0</v>
      </c>
      <c r="AA10" s="53">
        <f>IF('7'!J17="",'7'!B17,'7'!J17)</f>
        <v>0</v>
      </c>
      <c r="AB10" s="53">
        <f>IF('7'!J19="",'7'!B19,'7'!J19)</f>
        <v>0</v>
      </c>
      <c r="AC10" s="53">
        <f>IF('7'!J21="",'7'!B21,'7'!J21)</f>
        <v>0</v>
      </c>
      <c r="AD10" s="53">
        <f>IF('7'!J23="",'7'!B23,'7'!J23)</f>
        <v>0</v>
      </c>
      <c r="AE10" s="53">
        <f>IF('7'!J25="",'7'!B25,'7'!J25)</f>
        <v>0</v>
      </c>
      <c r="AF10" s="53">
        <f>IF('7'!J27="",'7'!B27,'7'!J27)</f>
        <v>0</v>
      </c>
      <c r="AG10" s="53">
        <f>IF('7'!J29="",'7'!B29,'7'!J29)</f>
        <v>0</v>
      </c>
      <c r="AH10" s="53">
        <f>IF('7'!J31="",'7'!B31,'7'!J31)</f>
        <v>0</v>
      </c>
      <c r="AI10" s="53">
        <f>IF('7'!J33="",'7'!B33,'7'!J33)</f>
        <v>0</v>
      </c>
      <c r="AJ10" s="53">
        <f>IF('7'!J35="",'7'!B35,'7'!J35)</f>
        <v>0</v>
      </c>
      <c r="AK10" s="53">
        <f>IF('7'!J37="",'7'!B37,'7'!J37)</f>
        <v>0</v>
      </c>
    </row>
    <row r="11" spans="2:37" ht="20.25" customHeight="1" x14ac:dyDescent="0.25">
      <c r="B11" s="53">
        <f>'8'!$F$2</f>
        <v>8</v>
      </c>
      <c r="C11" s="54" t="str">
        <f>IF('8'!$F$42="","No Name Entered",'8'!$F$42)</f>
        <v>No Name Entered</v>
      </c>
      <c r="D11" s="53" t="str">
        <f>IF('8'!B7&lt;&gt;"",VLOOKUP('8'!D8,$C$25:$D$57,2),IF('8'!J7&lt;&gt;"",VLOOKUP('8'!H8,$C$25:$D$57,2),"-"))</f>
        <v>-</v>
      </c>
      <c r="E11" s="53" t="str">
        <f>IF('8'!$B9&lt;&gt;"",VLOOKUP('8'!$D10,$C$25:$D$57,2),IF('8'!$J9&lt;&gt;"",VLOOKUP('8'!H10,$C$25:$D$57,2),"-"))</f>
        <v>-</v>
      </c>
      <c r="F11" s="53" t="str">
        <f>IF('8'!B11&lt;&gt;"",VLOOKUP('8'!D12,$C$25:$D$57,2),IF('8'!J11&lt;&gt;"",VLOOKUP('8'!H12,$C$25:$D$57,2),"-"))</f>
        <v>-</v>
      </c>
      <c r="G11" s="53" t="str">
        <f>IF('8'!B13&lt;&gt;"",VLOOKUP('8'!D14,$C$25:$D$57,2),IF('8'!J13&lt;&gt;"",VLOOKUP('8'!H14,$C$25:$D$57,2),"-"))</f>
        <v>-</v>
      </c>
      <c r="H11" s="53" t="str">
        <f>IF('8'!B15&lt;&gt;"",VLOOKUP('8'!D16,$C$25:$D$57,2),IF('8'!J15&lt;&gt;"",VLOOKUP('8'!H16,$C$25:$D$57,2),"-"))</f>
        <v>-</v>
      </c>
      <c r="I11" s="53" t="str">
        <f>IF('8'!B17&lt;&gt;"",VLOOKUP('8'!D18,$C$25:$D$57,2),IF('8'!J17&lt;&gt;"",VLOOKUP('8'!H18,$C$25:$D$57,2),"-"))</f>
        <v>-</v>
      </c>
      <c r="J11" s="53" t="str">
        <f>IF('8'!B19&lt;&gt;"",VLOOKUP('8'!D20,$C$25:$D$57,2),IF('8'!J19&lt;&gt;"",VLOOKUP('8'!H20,$C$25:$D$57,2),"-"))</f>
        <v>-</v>
      </c>
      <c r="K11" s="53" t="str">
        <f>IF('8'!B21&lt;&gt;"",VLOOKUP('8'!D22,$C$25:$D$57,2),IF('8'!J21&lt;&gt;"",VLOOKUP('8'!H22,$C$25:$D$57,2),"-"))</f>
        <v>-</v>
      </c>
      <c r="L11" s="53" t="str">
        <f>IF('8'!B23&lt;&gt;"",VLOOKUP('8'!D24,$C$25:$D$57,2),IF('8'!J23&lt;&gt;"",VLOOKUP('8'!H24,$C$25:$D$57,2),"-"))</f>
        <v>-</v>
      </c>
      <c r="M11" s="53" t="str">
        <f>IF('8'!B25&lt;&gt;"",VLOOKUP('8'!D26,$C$25:$D$57,2),IF('8'!J25&lt;&gt;"",VLOOKUP('8'!H26,$C$25:$D$57,2),"-"))</f>
        <v>-</v>
      </c>
      <c r="N11" s="53" t="str">
        <f>IF('8'!B27&lt;&gt;"",VLOOKUP('8'!D28,$C$25:$D$57,2),IF('8'!J27&lt;&gt;"",VLOOKUP('8'!H28,$C$25:$D$57,2),"-"))</f>
        <v>-</v>
      </c>
      <c r="O11" s="53" t="str">
        <f>IF('8'!B29&lt;&gt;"",VLOOKUP('8'!D30,$C$25:$D$57,2),IF('8'!J29&lt;&gt;"",VLOOKUP('8'!H30,$C$25:$D$57,2),"-"))</f>
        <v>-</v>
      </c>
      <c r="P11" s="53" t="str">
        <f>IF('8'!B31&lt;&gt;"",VLOOKUP('8'!D32,$C$25:$D$57,2),IF('8'!J31&lt;&gt;"",VLOOKUP('8'!H32,$C$25:$D$57,2),"-"))</f>
        <v>-</v>
      </c>
      <c r="Q11" s="53" t="str">
        <f>IF('8'!B33&lt;&gt;"",VLOOKUP('8'!D34,$C$25:$D$57,2),IF('8'!J33&lt;&gt;"",VLOOKUP('8'!H34,$C$25:$D$57,2),"-"))</f>
        <v>-</v>
      </c>
      <c r="R11" s="53" t="str">
        <f>IF('8'!B35&lt;&gt;"",VLOOKUP('8'!D36,$C$25:$D$57,2),IF('8'!J35&lt;&gt;"",VLOOKUP('8'!H36,$C$25:$D$57,2),"-"))</f>
        <v>-</v>
      </c>
      <c r="S11" s="53" t="str">
        <f>IF('8'!B37&lt;&gt;"",VLOOKUP('8'!D38,$C$25:$D$57,2),IF('8'!J37&lt;&gt;"",VLOOKUP('8'!H38,$C$25:$D$57,2),"-"))</f>
        <v>-</v>
      </c>
      <c r="T11" s="53" t="str">
        <f>IF('8'!F40&lt;&gt;"",'8'!F40,"-")</f>
        <v>-</v>
      </c>
      <c r="U11" s="52"/>
      <c r="V11" s="53">
        <f>IF('8'!J7="",'8'!B7,'8'!J7)</f>
        <v>0</v>
      </c>
      <c r="W11" s="53">
        <f>IF('8'!J9="",'8'!B9,'8'!J9)</f>
        <v>0</v>
      </c>
      <c r="X11" s="53">
        <f>IF('8'!J11="",'8'!B11,'8'!J11)</f>
        <v>0</v>
      </c>
      <c r="Y11" s="53">
        <f>IF('8'!J13="",'8'!B13,'8'!J13)</f>
        <v>0</v>
      </c>
      <c r="Z11" s="53">
        <f>IF('8'!J15="",'8'!B15,'8'!J15)</f>
        <v>0</v>
      </c>
      <c r="AA11" s="53">
        <f>IF('8'!J17="",'8'!B17,'8'!J17)</f>
        <v>0</v>
      </c>
      <c r="AB11" s="53">
        <f>IF('8'!J19="",'8'!B19,'8'!J19)</f>
        <v>0</v>
      </c>
      <c r="AC11" s="53">
        <f>IF('8'!J21="",'8'!B21,'8'!J21)</f>
        <v>0</v>
      </c>
      <c r="AD11" s="53">
        <f>IF('8'!J23="",'8'!B23,'8'!J23)</f>
        <v>0</v>
      </c>
      <c r="AE11" s="53">
        <f>IF('8'!J25="",'8'!B25,'8'!J25)</f>
        <v>0</v>
      </c>
      <c r="AF11" s="53">
        <f>IF('8'!J27="",'8'!B27,'8'!J27)</f>
        <v>0</v>
      </c>
      <c r="AG11" s="53">
        <f>IF('8'!J29="",'8'!B29,'8'!J29)</f>
        <v>0</v>
      </c>
      <c r="AH11" s="53">
        <f>IF('8'!J31="",'8'!B31,'8'!J31)</f>
        <v>0</v>
      </c>
      <c r="AI11" s="53">
        <f>IF('8'!J33="",'8'!B33,'8'!J33)</f>
        <v>0</v>
      </c>
      <c r="AJ11" s="53">
        <f>IF('8'!J35="",'8'!B35,'8'!J35)</f>
        <v>0</v>
      </c>
      <c r="AK11" s="53">
        <f>IF('8'!J37="",'8'!B37,'8'!J37)</f>
        <v>0</v>
      </c>
    </row>
    <row r="12" spans="2:37" ht="20.25" customHeight="1" x14ac:dyDescent="0.25">
      <c r="B12" s="53">
        <f>'9'!$F$2</f>
        <v>9</v>
      </c>
      <c r="C12" s="54" t="str">
        <f>IF('9'!$F$42="","No Name Entered",'9'!$F$42)</f>
        <v>No Name Entered</v>
      </c>
      <c r="D12" s="53" t="str">
        <f>IF('9'!B7&lt;&gt;"",VLOOKUP('9'!D8,$C$25:$D$57,2),IF('9'!J7&lt;&gt;"",VLOOKUP('9'!H8,$C$25:$D$57,2),"-"))</f>
        <v>-</v>
      </c>
      <c r="E12" s="53" t="str">
        <f>IF('9'!$B9&lt;&gt;"",VLOOKUP('9'!$D10,$C$25:$D$57,2),IF('9'!$J9&lt;&gt;"",VLOOKUP('9'!H10,$C$25:$D$57,2),"-"))</f>
        <v>-</v>
      </c>
      <c r="F12" s="53" t="str">
        <f>IF('9'!B11&lt;&gt;"",VLOOKUP('9'!D12,$C$25:$D$57,2),IF('9'!J11&lt;&gt;"",VLOOKUP('9'!H12,$C$25:$D$57,2),"-"))</f>
        <v>-</v>
      </c>
      <c r="G12" s="53" t="str">
        <f>IF('9'!B13&lt;&gt;"",VLOOKUP('9'!D14,$C$25:$D$57,2),IF('9'!J13&lt;&gt;"",VLOOKUP('9'!H14,$C$25:$D$57,2),"-"))</f>
        <v>-</v>
      </c>
      <c r="H12" s="53" t="str">
        <f>IF('9'!B15&lt;&gt;"",VLOOKUP('9'!D16,$C$25:$D$57,2),IF('9'!J15&lt;&gt;"",VLOOKUP('9'!H16,$C$25:$D$57,2),"-"))</f>
        <v>-</v>
      </c>
      <c r="I12" s="53" t="str">
        <f>IF('9'!B17&lt;&gt;"",VLOOKUP('9'!D18,$C$25:$D$57,2),IF('9'!J17&lt;&gt;"",VLOOKUP('9'!H18,$C$25:$D$57,2),"-"))</f>
        <v>-</v>
      </c>
      <c r="J12" s="53" t="str">
        <f>IF('9'!B19&lt;&gt;"",VLOOKUP('9'!D20,$C$25:$D$57,2),IF('9'!J19&lt;&gt;"",VLOOKUP('9'!H20,$C$25:$D$57,2),"-"))</f>
        <v>-</v>
      </c>
      <c r="K12" s="53" t="str">
        <f>IF('9'!B21&lt;&gt;"",VLOOKUP('9'!D22,$C$25:$D$57,2),IF('9'!J21&lt;&gt;"",VLOOKUP('9'!H22,$C$25:$D$57,2),"-"))</f>
        <v>-</v>
      </c>
      <c r="L12" s="53" t="str">
        <f>IF('9'!B23&lt;&gt;"",VLOOKUP('9'!D24,$C$25:$D$57,2),IF('9'!J23&lt;&gt;"",VLOOKUP('9'!H24,$C$25:$D$57,2),"-"))</f>
        <v>-</v>
      </c>
      <c r="M12" s="53" t="str">
        <f>IF('9'!B25&lt;&gt;"",VLOOKUP('9'!D26,$C$25:$D$57,2),IF('9'!J25&lt;&gt;"",VLOOKUP('9'!H26,$C$25:$D$57,2),"-"))</f>
        <v>-</v>
      </c>
      <c r="N12" s="53" t="str">
        <f>IF('9'!B27&lt;&gt;"",VLOOKUP('9'!D28,$C$25:$D$57,2),IF('9'!J27&lt;&gt;"",VLOOKUP('9'!H28,$C$25:$D$57,2),"-"))</f>
        <v>-</v>
      </c>
      <c r="O12" s="53" t="str">
        <f>IF('9'!B29&lt;&gt;"",VLOOKUP('9'!D30,$C$25:$D$57,2),IF('9'!J29&lt;&gt;"",VLOOKUP('9'!H30,$C$25:$D$57,2),"-"))</f>
        <v>-</v>
      </c>
      <c r="P12" s="53" t="str">
        <f>IF('9'!B31&lt;&gt;"",VLOOKUP('9'!D32,$C$25:$D$57,2),IF('9'!J31&lt;&gt;"",VLOOKUP('9'!H32,$C$25:$D$57,2),"-"))</f>
        <v>-</v>
      </c>
      <c r="Q12" s="53" t="str">
        <f>IF('9'!B33&lt;&gt;"",VLOOKUP('9'!D34,$C$25:$D$57,2),IF('9'!J33&lt;&gt;"",VLOOKUP('9'!H34,$C$25:$D$57,2),"-"))</f>
        <v>-</v>
      </c>
      <c r="R12" s="53" t="str">
        <f>IF('9'!B35&lt;&gt;"",VLOOKUP('9'!D36,$C$25:$D$57,2),IF('9'!J35&lt;&gt;"",VLOOKUP('9'!H36,$C$25:$D$57,2),"-"))</f>
        <v>-</v>
      </c>
      <c r="S12" s="53" t="str">
        <f>IF('9'!B37&lt;&gt;"",VLOOKUP('9'!D38,$C$25:$D$57,2),IF('9'!J37&lt;&gt;"",VLOOKUP('9'!H38,$C$25:$D$57,2),"-"))</f>
        <v>-</v>
      </c>
      <c r="T12" s="53" t="str">
        <f>IF('9'!F40&lt;&gt;"",'9'!F40,"-")</f>
        <v>-</v>
      </c>
      <c r="U12" s="52"/>
      <c r="V12" s="53">
        <f>IF('9'!J7="",'9'!B7,'9'!J7)</f>
        <v>0</v>
      </c>
      <c r="W12" s="53">
        <f>IF('9'!J9="",'9'!B9,'9'!J9)</f>
        <v>0</v>
      </c>
      <c r="X12" s="53">
        <f>IF('9'!J11="",'9'!B11,'9'!J11)</f>
        <v>0</v>
      </c>
      <c r="Y12" s="53">
        <f>IF('9'!J13="",'9'!B13,'9'!J13)</f>
        <v>0</v>
      </c>
      <c r="Z12" s="53">
        <f>IF('9'!J15="",'9'!B15,'9'!J15)</f>
        <v>0</v>
      </c>
      <c r="AA12" s="53">
        <f>IF('9'!J17="",'9'!B17,'9'!J17)</f>
        <v>0</v>
      </c>
      <c r="AB12" s="53">
        <f>IF('9'!J19="",'9'!B19,'9'!J19)</f>
        <v>0</v>
      </c>
      <c r="AC12" s="53">
        <f>IF('9'!J21="",'9'!B21,'9'!J21)</f>
        <v>0</v>
      </c>
      <c r="AD12" s="53">
        <f>IF('9'!J23="",'9'!B23,'9'!J23)</f>
        <v>0</v>
      </c>
      <c r="AE12" s="53">
        <f>IF('9'!J25="",'9'!B25,'9'!J25)</f>
        <v>0</v>
      </c>
      <c r="AF12" s="53">
        <f>IF('9'!J27="",'9'!B27,'9'!J27)</f>
        <v>0</v>
      </c>
      <c r="AG12" s="53">
        <f>IF('9'!J29="",'9'!B29,'9'!J29)</f>
        <v>0</v>
      </c>
      <c r="AH12" s="53">
        <f>IF('9'!J31="",'9'!B31,'9'!J31)</f>
        <v>0</v>
      </c>
      <c r="AI12" s="53">
        <f>IF('9'!J33="",'9'!B33,'9'!J33)</f>
        <v>0</v>
      </c>
      <c r="AJ12" s="53">
        <f>IF('9'!J35="",'9'!B35,'9'!J35)</f>
        <v>0</v>
      </c>
      <c r="AK12" s="53">
        <f>IF('9'!J37="",'9'!B37,'9'!J37)</f>
        <v>0</v>
      </c>
    </row>
    <row r="13" spans="2:37" ht="20.25" customHeight="1" x14ac:dyDescent="0.25">
      <c r="B13" s="53">
        <f>'10'!$F$2</f>
        <v>10</v>
      </c>
      <c r="C13" s="54" t="str">
        <f>IF('10'!$F$42="","No Name Entered",'10'!$F$42)</f>
        <v>No Name Entered</v>
      </c>
      <c r="D13" s="53" t="str">
        <f>IF('10'!B7&lt;&gt;"",VLOOKUP('10'!D8,$C$25:$D$57,2),IF('10'!J7&lt;&gt;"",VLOOKUP('10'!H8,$C$25:$D$57,2),"-"))</f>
        <v>-</v>
      </c>
      <c r="E13" s="53" t="str">
        <f>IF('10'!$B9&lt;&gt;"",VLOOKUP('10'!$D10,$C$25:$D$57,2),IF('10'!$J9&lt;&gt;"",VLOOKUP('10'!H10,$C$25:$D$57,2),"-"))</f>
        <v>-</v>
      </c>
      <c r="F13" s="53" t="str">
        <f>IF('10'!B11&lt;&gt;"",VLOOKUP('10'!D12,$C$25:$D$57,2),IF('10'!J11&lt;&gt;"",VLOOKUP('10'!H12,$C$25:$D$57,2),"-"))</f>
        <v>-</v>
      </c>
      <c r="G13" s="53" t="str">
        <f>IF('10'!B13&lt;&gt;"",VLOOKUP('10'!D14,$C$25:$D$57,2),IF('10'!J13&lt;&gt;"",VLOOKUP('10'!H14,$C$25:$D$57,2),"-"))</f>
        <v>-</v>
      </c>
      <c r="H13" s="53" t="str">
        <f>IF('10'!B15&lt;&gt;"",VLOOKUP('10'!D16,$C$25:$D$57,2),IF('10'!J15&lt;&gt;"",VLOOKUP('10'!H16,$C$25:$D$57,2),"-"))</f>
        <v>-</v>
      </c>
      <c r="I13" s="53" t="str">
        <f>IF('10'!B17&lt;&gt;"",VLOOKUP('10'!D18,$C$25:$D$57,2),IF('10'!J17&lt;&gt;"",VLOOKUP('10'!H18,$C$25:$D$57,2),"-"))</f>
        <v>-</v>
      </c>
      <c r="J13" s="53" t="str">
        <f>IF('10'!B19&lt;&gt;"",VLOOKUP('10'!D20,$C$25:$D$57,2),IF('10'!J19&lt;&gt;"",VLOOKUP('10'!H20,$C$25:$D$57,2),"-"))</f>
        <v>-</v>
      </c>
      <c r="K13" s="53" t="str">
        <f>IF('10'!B21&lt;&gt;"",VLOOKUP('10'!D22,$C$25:$D$57,2),IF('10'!J21&lt;&gt;"",VLOOKUP('10'!H22,$C$25:$D$57,2),"-"))</f>
        <v>-</v>
      </c>
      <c r="L13" s="53" t="str">
        <f>IF('10'!B23&lt;&gt;"",VLOOKUP('10'!D24,$C$25:$D$57,2),IF('10'!J23&lt;&gt;"",VLOOKUP('10'!H24,$C$25:$D$57,2),"-"))</f>
        <v>-</v>
      </c>
      <c r="M13" s="53" t="str">
        <f>IF('10'!B25&lt;&gt;"",VLOOKUP('10'!D26,$C$25:$D$57,2),IF('10'!J25&lt;&gt;"",VLOOKUP('10'!H26,$C$25:$D$57,2),"-"))</f>
        <v>-</v>
      </c>
      <c r="N13" s="53" t="str">
        <f>IF('10'!B27&lt;&gt;"",VLOOKUP('10'!D28,$C$25:$D$57,2),IF('10'!J27&lt;&gt;"",VLOOKUP('10'!H28,$C$25:$D$57,2),"-"))</f>
        <v>-</v>
      </c>
      <c r="O13" s="53" t="str">
        <f>IF('10'!B29&lt;&gt;"",VLOOKUP('10'!D30,$C$25:$D$57,2),IF('10'!J29&lt;&gt;"",VLOOKUP('10'!H30,$C$25:$D$57,2),"-"))</f>
        <v>-</v>
      </c>
      <c r="P13" s="53" t="str">
        <f>IF('10'!B31&lt;&gt;"",VLOOKUP('10'!D32,$C$25:$D$57,2),IF('10'!J31&lt;&gt;"",VLOOKUP('10'!H32,$C$25:$D$57,2),"-"))</f>
        <v>-</v>
      </c>
      <c r="Q13" s="53" t="str">
        <f>IF('10'!B33&lt;&gt;"",VLOOKUP('10'!D34,$C$25:$D$57,2),IF('10'!J33&lt;&gt;"",VLOOKUP('10'!H34,$C$25:$D$57,2),"-"))</f>
        <v>-</v>
      </c>
      <c r="R13" s="53" t="str">
        <f>IF('10'!B35&lt;&gt;"",VLOOKUP('10'!D36,$C$25:$D$57,2),IF('10'!J35&lt;&gt;"",VLOOKUP('10'!H36,$C$25:$D$57,2),"-"))</f>
        <v>-</v>
      </c>
      <c r="S13" s="53" t="str">
        <f>IF('10'!B37&lt;&gt;"",VLOOKUP('10'!D38,$C$25:$D$57,2),IF('10'!J37&lt;&gt;"",VLOOKUP('10'!H38,$C$25:$D$57,2),"-"))</f>
        <v>-</v>
      </c>
      <c r="T13" s="53" t="str">
        <f>IF('10'!F40&lt;&gt;"",'10'!F40,"-")</f>
        <v>-</v>
      </c>
      <c r="U13" s="52"/>
      <c r="V13" s="53">
        <f>IF('10'!J7="",'10'!B7,'10'!J7)</f>
        <v>0</v>
      </c>
      <c r="W13" s="53">
        <f>IF('10'!J9="",'10'!B9,'10'!J9)</f>
        <v>0</v>
      </c>
      <c r="X13" s="53">
        <f>IF('10'!J11="",'10'!B11,'10'!J11)</f>
        <v>0</v>
      </c>
      <c r="Y13" s="53">
        <f>IF('10'!J13="",'10'!B13,'10'!J13)</f>
        <v>0</v>
      </c>
      <c r="Z13" s="53">
        <f>IF('10'!J15="",'10'!B15,'10'!J15)</f>
        <v>0</v>
      </c>
      <c r="AA13" s="53">
        <f>IF('10'!J17="",'10'!B17,'10'!J17)</f>
        <v>0</v>
      </c>
      <c r="AB13" s="53">
        <f>IF('10'!J19="",'10'!B19,'10'!J19)</f>
        <v>0</v>
      </c>
      <c r="AC13" s="53">
        <f>IF('10'!J21="",'10'!B21,'10'!J21)</f>
        <v>0</v>
      </c>
      <c r="AD13" s="53">
        <f>IF('10'!J23="",'10'!B23,'10'!J23)</f>
        <v>0</v>
      </c>
      <c r="AE13" s="53">
        <f>IF('10'!J25="",'10'!B25,'10'!J25)</f>
        <v>0</v>
      </c>
      <c r="AF13" s="53">
        <f>IF('10'!J27="",'10'!B27,'10'!J27)</f>
        <v>0</v>
      </c>
      <c r="AG13" s="53">
        <f>IF('10'!J29="",'10'!B29,'10'!J29)</f>
        <v>0</v>
      </c>
      <c r="AH13" s="53">
        <f>IF('10'!J31="",'10'!B31,'10'!J31)</f>
        <v>0</v>
      </c>
      <c r="AI13" s="53">
        <f>IF('10'!J33="",'10'!B33,'10'!J33)</f>
        <v>0</v>
      </c>
      <c r="AJ13" s="53">
        <f>IF('10'!J35="",'10'!B35,'10'!J35)</f>
        <v>0</v>
      </c>
      <c r="AK13" s="53">
        <f>IF('10'!J37="",'10'!B37,'10'!J37)</f>
        <v>0</v>
      </c>
    </row>
    <row r="14" spans="2:37" ht="20.25" customHeight="1" x14ac:dyDescent="0.25">
      <c r="B14" s="53">
        <f>'11'!$F$2</f>
        <v>11</v>
      </c>
      <c r="C14" s="54" t="str">
        <f>IF('11'!$F$42="","No Name Entered",'11'!$F$42)</f>
        <v>No Name Entered</v>
      </c>
      <c r="D14" s="53" t="str">
        <f>IF('11'!B7&lt;&gt;"",VLOOKUP('11'!D8,$C$25:$D$57,2),IF('11'!J7&lt;&gt;"",VLOOKUP('11'!H8,$C$25:$D$57,2),"-"))</f>
        <v>-</v>
      </c>
      <c r="E14" s="53" t="str">
        <f>IF('11'!$B9&lt;&gt;"",VLOOKUP('11'!$D10,$C$25:$D$57,2),IF('11'!$J9&lt;&gt;"",VLOOKUP('11'!H10,$C$25:$D$57,2),"-"))</f>
        <v>-</v>
      </c>
      <c r="F14" s="53" t="str">
        <f>IF('11'!B11&lt;&gt;"",VLOOKUP('11'!D12,$C$25:$D$57,2),IF('11'!J11&lt;&gt;"",VLOOKUP('11'!H12,$C$25:$D$57,2),"-"))</f>
        <v>-</v>
      </c>
      <c r="G14" s="53" t="str">
        <f>IF('11'!B13&lt;&gt;"",VLOOKUP('11'!D14,$C$25:$D$57,2),IF('11'!J13&lt;&gt;"",VLOOKUP('11'!H14,$C$25:$D$57,2),"-"))</f>
        <v>-</v>
      </c>
      <c r="H14" s="53" t="str">
        <f>IF('11'!B15&lt;&gt;"",VLOOKUP('11'!D16,$C$25:$D$57,2),IF('11'!J15&lt;&gt;"",VLOOKUP('11'!H16,$C$25:$D$57,2),"-"))</f>
        <v>-</v>
      </c>
      <c r="I14" s="53" t="str">
        <f>IF('11'!B17&lt;&gt;"",VLOOKUP('11'!D18,$C$25:$D$57,2),IF('11'!J17&lt;&gt;"",VLOOKUP('11'!H18,$C$25:$D$57,2),"-"))</f>
        <v>-</v>
      </c>
      <c r="J14" s="53" t="str">
        <f>IF('11'!B19&lt;&gt;"",VLOOKUP('11'!D20,$C$25:$D$57,2),IF('11'!J19&lt;&gt;"",VLOOKUP('11'!H20,$C$25:$D$57,2),"-"))</f>
        <v>-</v>
      </c>
      <c r="K14" s="53" t="str">
        <f>IF('11'!B21&lt;&gt;"",VLOOKUP('11'!D22,$C$25:$D$57,2),IF('11'!J21&lt;&gt;"",VLOOKUP('11'!H22,$C$25:$D$57,2),"-"))</f>
        <v>-</v>
      </c>
      <c r="L14" s="53" t="str">
        <f>IF('11'!B23&lt;&gt;"",VLOOKUP('11'!D24,$C$25:$D$57,2),IF('11'!J23&lt;&gt;"",VLOOKUP('11'!H24,$C$25:$D$57,2),"-"))</f>
        <v>-</v>
      </c>
      <c r="M14" s="53" t="str">
        <f>IF('11'!B25&lt;&gt;"",VLOOKUP('11'!D26,$C$25:$D$57,2),IF('11'!J25&lt;&gt;"",VLOOKUP('11'!H26,$C$25:$D$57,2),"-"))</f>
        <v>-</v>
      </c>
      <c r="N14" s="53" t="str">
        <f>IF('11'!B27&lt;&gt;"",VLOOKUP('11'!D28,$C$25:$D$57,2),IF('11'!J27&lt;&gt;"",VLOOKUP('11'!H28,$C$25:$D$57,2),"-"))</f>
        <v>-</v>
      </c>
      <c r="O14" s="53" t="str">
        <f>IF('11'!B29&lt;&gt;"",VLOOKUP('11'!D30,$C$25:$D$57,2),IF('11'!J29&lt;&gt;"",VLOOKUP('11'!H30,$C$25:$D$57,2),"-"))</f>
        <v>-</v>
      </c>
      <c r="P14" s="53" t="str">
        <f>IF('11'!B31&lt;&gt;"",VLOOKUP('11'!D32,$C$25:$D$57,2),IF('11'!J31&lt;&gt;"",VLOOKUP('11'!H32,$C$25:$D$57,2),"-"))</f>
        <v>-</v>
      </c>
      <c r="Q14" s="53" t="str">
        <f>IF('11'!B33&lt;&gt;"",VLOOKUP('11'!D34,$C$25:$D$57,2),IF('11'!J33&lt;&gt;"",VLOOKUP('11'!H34,$C$25:$D$57,2),"-"))</f>
        <v>-</v>
      </c>
      <c r="R14" s="53" t="str">
        <f>IF('11'!B35&lt;&gt;"",VLOOKUP('11'!D36,$C$25:$D$57,2),IF('11'!J35&lt;&gt;"",VLOOKUP('11'!H36,$C$25:$D$57,2),"-"))</f>
        <v>-</v>
      </c>
      <c r="S14" s="53" t="str">
        <f>IF('11'!B37&lt;&gt;"",VLOOKUP('11'!D38,$C$25:$D$57,2),IF('11'!J37&lt;&gt;"",VLOOKUP('11'!H38,$C$25:$D$57,2),"-"))</f>
        <v>-</v>
      </c>
      <c r="T14" s="53" t="str">
        <f>IF('11'!F40&lt;&gt;"",'11'!F40,"-")</f>
        <v>-</v>
      </c>
      <c r="U14" s="52"/>
      <c r="V14" s="53">
        <f>IF('11'!J7="",'11'!B7,'11'!J7)</f>
        <v>0</v>
      </c>
      <c r="W14" s="53">
        <f>IF('11'!J9="",'11'!B9,'11'!J9)</f>
        <v>0</v>
      </c>
      <c r="X14" s="53">
        <f>IF('11'!J11="",'11'!B11,'11'!J11)</f>
        <v>0</v>
      </c>
      <c r="Y14" s="53">
        <f>IF('11'!J13="",'11'!B13,'11'!J13)</f>
        <v>0</v>
      </c>
      <c r="Z14" s="53">
        <f>IF('11'!J15="",'11'!B15,'11'!J15)</f>
        <v>0</v>
      </c>
      <c r="AA14" s="53">
        <f>IF('11'!J17="",'11'!B17,'11'!J17)</f>
        <v>0</v>
      </c>
      <c r="AB14" s="53">
        <f>IF('11'!J19="",'11'!B19,'11'!J19)</f>
        <v>0</v>
      </c>
      <c r="AC14" s="53">
        <f>IF('11'!J21="",'11'!B21,'11'!J21)</f>
        <v>0</v>
      </c>
      <c r="AD14" s="53">
        <f>IF('11'!J23="",'11'!B23,'11'!J23)</f>
        <v>0</v>
      </c>
      <c r="AE14" s="53">
        <f>IF('11'!J25="",'11'!B25,'11'!J25)</f>
        <v>0</v>
      </c>
      <c r="AF14" s="53">
        <f>IF('11'!J27="",'11'!B27,'11'!J27)</f>
        <v>0</v>
      </c>
      <c r="AG14" s="53">
        <f>IF('11'!J29="",'11'!B29,'11'!J29)</f>
        <v>0</v>
      </c>
      <c r="AH14" s="53">
        <f>IF('11'!J31="",'11'!B31,'11'!J31)</f>
        <v>0</v>
      </c>
      <c r="AI14" s="53">
        <f>IF('11'!J33="",'11'!B33,'11'!J33)</f>
        <v>0</v>
      </c>
      <c r="AJ14" s="53">
        <f>IF('11'!J35="",'11'!B35,'11'!J35)</f>
        <v>0</v>
      </c>
      <c r="AK14" s="53">
        <f>IF('11'!J37="",'11'!B37,'11'!J37)</f>
        <v>0</v>
      </c>
    </row>
    <row r="15" spans="2:37" ht="20.25" customHeight="1" x14ac:dyDescent="0.25">
      <c r="B15" s="53">
        <f>'12'!$F$2</f>
        <v>12</v>
      </c>
      <c r="C15" s="54" t="str">
        <f>IF('12'!$F$42="","No Name Entered",'12'!$F$42)</f>
        <v>No Name Entered</v>
      </c>
      <c r="D15" s="53" t="str">
        <f>IF('12'!B7&lt;&gt;"",VLOOKUP('12'!D8,$C$25:$D$57,2),IF('12'!J7&lt;&gt;"",VLOOKUP('12'!H8,$C$25:$D$57,2),"-"))</f>
        <v>-</v>
      </c>
      <c r="E15" s="53" t="str">
        <f>IF('12'!$B9&lt;&gt;"",VLOOKUP('12'!$D10,$C$25:$D$57,2),IF('12'!$J9&lt;&gt;"",VLOOKUP('12'!H10,$C$25:$D$57,2),"-"))</f>
        <v>-</v>
      </c>
      <c r="F15" s="53" t="str">
        <f>IF('12'!B11&lt;&gt;"",VLOOKUP('12'!D12,$C$25:$D$57,2),IF('12'!J11&lt;&gt;"",VLOOKUP('12'!H12,$C$25:$D$57,2),"-"))</f>
        <v>-</v>
      </c>
      <c r="G15" s="53" t="str">
        <f>IF('12'!B13&lt;&gt;"",VLOOKUP('12'!D14,$C$25:$D$57,2),IF('12'!J13&lt;&gt;"",VLOOKUP('12'!H14,$C$25:$D$57,2),"-"))</f>
        <v>-</v>
      </c>
      <c r="H15" s="53" t="str">
        <f>IF('12'!B15&lt;&gt;"",VLOOKUP('12'!D16,$C$25:$D$57,2),IF('12'!J15&lt;&gt;"",VLOOKUP('12'!H16,$C$25:$D$57,2),"-"))</f>
        <v>-</v>
      </c>
      <c r="I15" s="53" t="str">
        <f>IF('12'!B17&lt;&gt;"",VLOOKUP('12'!D18,$C$25:$D$57,2),IF('12'!J17&lt;&gt;"",VLOOKUP('12'!H18,$C$25:$D$57,2),"-"))</f>
        <v>-</v>
      </c>
      <c r="J15" s="53" t="str">
        <f>IF('12'!B19&lt;&gt;"",VLOOKUP('12'!D20,$C$25:$D$57,2),IF('12'!J19&lt;&gt;"",VLOOKUP('12'!H20,$C$25:$D$57,2),"-"))</f>
        <v>-</v>
      </c>
      <c r="K15" s="53" t="str">
        <f>IF('12'!B21&lt;&gt;"",VLOOKUP('12'!D22,$C$25:$D$57,2),IF('12'!J21&lt;&gt;"",VLOOKUP('12'!H22,$C$25:$D$57,2),"-"))</f>
        <v>-</v>
      </c>
      <c r="L15" s="53" t="str">
        <f>IF('12'!B23&lt;&gt;"",VLOOKUP('12'!D24,$C$25:$D$57,2),IF('12'!J23&lt;&gt;"",VLOOKUP('12'!H24,$C$25:$D$57,2),"-"))</f>
        <v>-</v>
      </c>
      <c r="M15" s="53" t="str">
        <f>IF('12'!B25&lt;&gt;"",VLOOKUP('12'!D26,$C$25:$D$57,2),IF('12'!J25&lt;&gt;"",VLOOKUP('12'!H26,$C$25:$D$57,2),"-"))</f>
        <v>-</v>
      </c>
      <c r="N15" s="53" t="str">
        <f>IF('12'!B27&lt;&gt;"",VLOOKUP('12'!D28,$C$25:$D$57,2),IF('12'!J27&lt;&gt;"",VLOOKUP('12'!H28,$C$25:$D$57,2),"-"))</f>
        <v>-</v>
      </c>
      <c r="O15" s="53" t="str">
        <f>IF('12'!B29&lt;&gt;"",VLOOKUP('12'!D30,$C$25:$D$57,2),IF('12'!J29&lt;&gt;"",VLOOKUP('12'!H30,$C$25:$D$57,2),"-"))</f>
        <v>-</v>
      </c>
      <c r="P15" s="53" t="str">
        <f>IF('12'!B31&lt;&gt;"",VLOOKUP('12'!D32,$C$25:$D$57,2),IF('12'!J31&lt;&gt;"",VLOOKUP('12'!H32,$C$25:$D$57,2),"-"))</f>
        <v>-</v>
      </c>
      <c r="Q15" s="53" t="str">
        <f>IF('12'!B33&lt;&gt;"",VLOOKUP('12'!D34,$C$25:$D$57,2),IF('12'!J33&lt;&gt;"",VLOOKUP('12'!H34,$C$25:$D$57,2),"-"))</f>
        <v>-</v>
      </c>
      <c r="R15" s="53" t="str">
        <f>IF('12'!B35&lt;&gt;"",VLOOKUP('12'!D36,$C$25:$D$57,2),IF('12'!J35&lt;&gt;"",VLOOKUP('12'!H36,$C$25:$D$57,2),"-"))</f>
        <v>-</v>
      </c>
      <c r="S15" s="53" t="str">
        <f>IF('12'!B37&lt;&gt;"",VLOOKUP('12'!D38,$C$25:$D$57,2),IF('12'!J37&lt;&gt;"",VLOOKUP('12'!H38,$C$25:$D$57,2),"-"))</f>
        <v>-</v>
      </c>
      <c r="T15" s="53" t="str">
        <f>IF('12'!F40&lt;&gt;"",'12'!F40,"-")</f>
        <v>-</v>
      </c>
      <c r="U15" s="52"/>
      <c r="V15" s="53">
        <f>IF('12'!J7="",'12'!B7,'12'!J7)</f>
        <v>0</v>
      </c>
      <c r="W15" s="53">
        <f>IF('12'!J9="",'12'!B9,'12'!J9)</f>
        <v>0</v>
      </c>
      <c r="X15" s="53">
        <f>IF('12'!J11="",'12'!B11,'12'!J11)</f>
        <v>0</v>
      </c>
      <c r="Y15" s="53">
        <f>IF('12'!J13="",'12'!B13,'12'!J13)</f>
        <v>0</v>
      </c>
      <c r="Z15" s="53">
        <f>IF('12'!J15="",'12'!B15,'12'!J15)</f>
        <v>0</v>
      </c>
      <c r="AA15" s="53">
        <f>IF('12'!J17="",'12'!B17,'12'!J17)</f>
        <v>0</v>
      </c>
      <c r="AB15" s="53">
        <f>IF('12'!J19="",'12'!B19,'12'!J19)</f>
        <v>0</v>
      </c>
      <c r="AC15" s="53">
        <f>IF('12'!J21="",'12'!B21,'12'!J21)</f>
        <v>0</v>
      </c>
      <c r="AD15" s="53">
        <f>IF('12'!J23="",'12'!B23,'12'!J23)</f>
        <v>0</v>
      </c>
      <c r="AE15" s="53">
        <f>IF('12'!J25="",'12'!B25,'12'!J25)</f>
        <v>0</v>
      </c>
      <c r="AF15" s="53">
        <f>IF('12'!J27="",'12'!B27,'12'!J27)</f>
        <v>0</v>
      </c>
      <c r="AG15" s="53">
        <f>IF('12'!J29="",'12'!B29,'12'!J29)</f>
        <v>0</v>
      </c>
      <c r="AH15" s="53">
        <f>IF('12'!J31="",'12'!B31,'12'!J31)</f>
        <v>0</v>
      </c>
      <c r="AI15" s="53">
        <f>IF('12'!J33="",'12'!B33,'12'!J33)</f>
        <v>0</v>
      </c>
      <c r="AJ15" s="53">
        <f>IF('12'!J35="",'12'!B35,'12'!J35)</f>
        <v>0</v>
      </c>
      <c r="AK15" s="53">
        <f>IF('12'!J37="",'12'!B37,'12'!J37)</f>
        <v>0</v>
      </c>
    </row>
    <row r="16" spans="2:37" ht="20.25" customHeight="1" x14ac:dyDescent="0.25">
      <c r="B16" s="53">
        <f>'13'!$F$2</f>
        <v>13</v>
      </c>
      <c r="C16" s="54" t="str">
        <f>IF('13'!$F$42="","No Name Entered",'13'!$F$42)</f>
        <v>No Name Entered</v>
      </c>
      <c r="D16" s="53" t="str">
        <f>IF('13'!B7&lt;&gt;"",VLOOKUP('13'!D8,$C$25:$D$57,2),IF('13'!J7&lt;&gt;"",VLOOKUP('13'!H8,$C$25:$D$57,2),"-"))</f>
        <v>-</v>
      </c>
      <c r="E16" s="53" t="str">
        <f>IF('13'!$B9&lt;&gt;"",VLOOKUP('13'!$D10,$C$25:$D$57,2),IF('13'!$J9&lt;&gt;"",VLOOKUP('13'!H10,$C$25:$D$57,2),"-"))</f>
        <v>-</v>
      </c>
      <c r="F16" s="53" t="str">
        <f>IF('13'!B11&lt;&gt;"",VLOOKUP('13'!D12,$C$25:$D$57,2),IF('13'!J11&lt;&gt;"",VLOOKUP('13'!H12,$C$25:$D$57,2),"-"))</f>
        <v>-</v>
      </c>
      <c r="G16" s="53" t="str">
        <f>IF('13'!B13&lt;&gt;"",VLOOKUP('13'!D14,$C$25:$D$57,2),IF('13'!J13&lt;&gt;"",VLOOKUP('13'!H14,$C$25:$D$57,2),"-"))</f>
        <v>-</v>
      </c>
      <c r="H16" s="53" t="str">
        <f>IF('13'!B15&lt;&gt;"",VLOOKUP('13'!D16,$C$25:$D$57,2),IF('13'!J15&lt;&gt;"",VLOOKUP('13'!H16,$C$25:$D$57,2),"-"))</f>
        <v>-</v>
      </c>
      <c r="I16" s="53" t="str">
        <f>IF('13'!B17&lt;&gt;"",VLOOKUP('13'!D18,$C$25:$D$57,2),IF('13'!J17&lt;&gt;"",VLOOKUP('13'!H18,$C$25:$D$57,2),"-"))</f>
        <v>-</v>
      </c>
      <c r="J16" s="53" t="str">
        <f>IF('13'!B19&lt;&gt;"",VLOOKUP('13'!D20,$C$25:$D$57,2),IF('13'!J19&lt;&gt;"",VLOOKUP('13'!H20,$C$25:$D$57,2),"-"))</f>
        <v>-</v>
      </c>
      <c r="K16" s="53" t="str">
        <f>IF('13'!B21&lt;&gt;"",VLOOKUP('13'!D22,$C$25:$D$57,2),IF('13'!J21&lt;&gt;"",VLOOKUP('13'!H22,$C$25:$D$57,2),"-"))</f>
        <v>-</v>
      </c>
      <c r="L16" s="53" t="str">
        <f>IF('13'!B23&lt;&gt;"",VLOOKUP('13'!D24,$C$25:$D$57,2),IF('13'!J23&lt;&gt;"",VLOOKUP('13'!H24,$C$25:$D$57,2),"-"))</f>
        <v>-</v>
      </c>
      <c r="M16" s="53" t="str">
        <f>IF('13'!B25&lt;&gt;"",VLOOKUP('13'!D26,$C$25:$D$57,2),IF('13'!J25&lt;&gt;"",VLOOKUP('13'!H26,$C$25:$D$57,2),"-"))</f>
        <v>-</v>
      </c>
      <c r="N16" s="53" t="str">
        <f>IF('13'!B27&lt;&gt;"",VLOOKUP('13'!D28,$C$25:$D$57,2),IF('13'!J27&lt;&gt;"",VLOOKUP('13'!H28,$C$25:$D$57,2),"-"))</f>
        <v>-</v>
      </c>
      <c r="O16" s="53" t="str">
        <f>IF('13'!B29&lt;&gt;"",VLOOKUP('13'!D30,$C$25:$D$57,2),IF('13'!J29&lt;&gt;"",VLOOKUP('13'!H30,$C$25:$D$57,2),"-"))</f>
        <v>-</v>
      </c>
      <c r="P16" s="53" t="str">
        <f>IF('13'!B31&lt;&gt;"",VLOOKUP('13'!D32,$C$25:$D$57,2),IF('13'!J31&lt;&gt;"",VLOOKUP('13'!H32,$C$25:$D$57,2),"-"))</f>
        <v>-</v>
      </c>
      <c r="Q16" s="53" t="str">
        <f>IF('13'!B33&lt;&gt;"",VLOOKUP('13'!D34,$C$25:$D$57,2),IF('13'!J33&lt;&gt;"",VLOOKUP('13'!H34,$C$25:$D$57,2),"-"))</f>
        <v>-</v>
      </c>
      <c r="R16" s="53" t="str">
        <f>IF('13'!B35&lt;&gt;"",VLOOKUP('13'!D36,$C$25:$D$57,2),IF('13'!J35&lt;&gt;"",VLOOKUP('13'!H36,$C$25:$D$57,2),"-"))</f>
        <v>-</v>
      </c>
      <c r="S16" s="53" t="str">
        <f>IF('13'!B37&lt;&gt;"",VLOOKUP('13'!D38,$C$25:$D$57,2),IF('13'!J37&lt;&gt;"",VLOOKUP('13'!H38,$C$25:$D$57,2),"-"))</f>
        <v>-</v>
      </c>
      <c r="T16" s="53" t="str">
        <f>IF('13'!F40&lt;&gt;"",'13'!F40,"-")</f>
        <v>-</v>
      </c>
      <c r="U16" s="52"/>
      <c r="V16" s="53">
        <f>IF('13'!J7="",'13'!B7,'13'!J7)</f>
        <v>0</v>
      </c>
      <c r="W16" s="53">
        <f>IF('13'!J9="",'13'!B9,'13'!J9)</f>
        <v>0</v>
      </c>
      <c r="X16" s="53">
        <f>IF('13'!J11="",'13'!B11,'13'!J11)</f>
        <v>0</v>
      </c>
      <c r="Y16" s="53">
        <f>IF('13'!J13="",'13'!B13,'13'!J13)</f>
        <v>0</v>
      </c>
      <c r="Z16" s="53">
        <f>IF('13'!J15="",'13'!B15,'13'!J15)</f>
        <v>0</v>
      </c>
      <c r="AA16" s="53">
        <f>IF('13'!J17="",'13'!B17,'13'!J17)</f>
        <v>0</v>
      </c>
      <c r="AB16" s="53">
        <f>IF('13'!J19="",'13'!B19,'13'!J19)</f>
        <v>0</v>
      </c>
      <c r="AC16" s="53">
        <f>IF('13'!J21="",'13'!B21,'13'!J21)</f>
        <v>0</v>
      </c>
      <c r="AD16" s="53">
        <f>IF('13'!J23="",'13'!B23,'13'!J23)</f>
        <v>0</v>
      </c>
      <c r="AE16" s="53">
        <f>IF('13'!J25="",'13'!B25,'13'!J25)</f>
        <v>0</v>
      </c>
      <c r="AF16" s="53">
        <f>IF('13'!J27="",'13'!B27,'13'!J27)</f>
        <v>0</v>
      </c>
      <c r="AG16" s="53">
        <f>IF('13'!J29="",'13'!B29,'13'!J29)</f>
        <v>0</v>
      </c>
      <c r="AH16" s="53">
        <f>IF('13'!J31="",'13'!B31,'13'!J31)</f>
        <v>0</v>
      </c>
      <c r="AI16" s="53">
        <f>IF('13'!J33="",'13'!B33,'13'!J33)</f>
        <v>0</v>
      </c>
      <c r="AJ16" s="53">
        <f>IF('13'!J35="",'13'!B35,'13'!J35)</f>
        <v>0</v>
      </c>
      <c r="AK16" s="53">
        <f>IF('13'!J37="",'13'!B37,'13'!J37)</f>
        <v>0</v>
      </c>
    </row>
    <row r="17" spans="2:37" ht="20.25" customHeight="1" x14ac:dyDescent="0.25">
      <c r="B17" s="53">
        <f>'14'!$F$2</f>
        <v>14</v>
      </c>
      <c r="C17" s="54" t="str">
        <f>IF('14'!$F$42="","No Name Entered",'14'!$F$42)</f>
        <v>No Name Entered</v>
      </c>
      <c r="D17" s="53" t="str">
        <f>IF('14'!B7&lt;&gt;"",VLOOKUP('14'!D8,$C$25:$D$57,2),IF('14'!J7&lt;&gt;"",VLOOKUP('14'!H8,$C$25:$D$57,2),"-"))</f>
        <v>-</v>
      </c>
      <c r="E17" s="53" t="str">
        <f>IF('14'!$B9&lt;&gt;"",VLOOKUP('14'!$D10,$C$25:$D$57,2),IF('14'!$J9&lt;&gt;"",VLOOKUP('14'!H10,$C$25:$D$57,2),"-"))</f>
        <v>-</v>
      </c>
      <c r="F17" s="53" t="str">
        <f>IF('14'!B11&lt;&gt;"",VLOOKUP('14'!D12,$C$25:$D$57,2),IF('14'!J11&lt;&gt;"",VLOOKUP('14'!H12,$C$25:$D$57,2),"-"))</f>
        <v>-</v>
      </c>
      <c r="G17" s="53" t="str">
        <f>IF('14'!B13&lt;&gt;"",VLOOKUP('14'!D14,$C$25:$D$57,2),IF('14'!J13&lt;&gt;"",VLOOKUP('14'!H14,$C$25:$D$57,2),"-"))</f>
        <v>-</v>
      </c>
      <c r="H17" s="53" t="str">
        <f>IF('14'!B15&lt;&gt;"",VLOOKUP('14'!D16,$C$25:$D$57,2),IF('14'!J15&lt;&gt;"",VLOOKUP('14'!H16,$C$25:$D$57,2),"-"))</f>
        <v>-</v>
      </c>
      <c r="I17" s="53" t="str">
        <f>IF('14'!B17&lt;&gt;"",VLOOKUP('14'!D18,$C$25:$D$57,2),IF('14'!J17&lt;&gt;"",VLOOKUP('14'!H18,$C$25:$D$57,2),"-"))</f>
        <v>-</v>
      </c>
      <c r="J17" s="53" t="str">
        <f>IF('14'!B19&lt;&gt;"",VLOOKUP('14'!D20,$C$25:$D$57,2),IF('14'!J19&lt;&gt;"",VLOOKUP('14'!H20,$C$25:$D$57,2),"-"))</f>
        <v>-</v>
      </c>
      <c r="K17" s="53" t="str">
        <f>IF('14'!B21&lt;&gt;"",VLOOKUP('14'!D22,$C$25:$D$57,2),IF('14'!J21&lt;&gt;"",VLOOKUP('14'!H22,$C$25:$D$57,2),"-"))</f>
        <v>-</v>
      </c>
      <c r="L17" s="53" t="str">
        <f>IF('14'!B23&lt;&gt;"",VLOOKUP('14'!D24,$C$25:$D$57,2),IF('14'!J23&lt;&gt;"",VLOOKUP('14'!H24,$C$25:$D$57,2),"-"))</f>
        <v>-</v>
      </c>
      <c r="M17" s="53" t="str">
        <f>IF('14'!B25&lt;&gt;"",VLOOKUP('14'!D26,$C$25:$D$57,2),IF('14'!J25&lt;&gt;"",VLOOKUP('14'!H26,$C$25:$D$57,2),"-"))</f>
        <v>-</v>
      </c>
      <c r="N17" s="53" t="str">
        <f>IF('14'!B27&lt;&gt;"",VLOOKUP('14'!D28,$C$25:$D$57,2),IF('14'!J27&lt;&gt;"",VLOOKUP('14'!H28,$C$25:$D$57,2),"-"))</f>
        <v>-</v>
      </c>
      <c r="O17" s="53" t="str">
        <f>IF('14'!B29&lt;&gt;"",VLOOKUP('14'!D30,$C$25:$D$57,2),IF('14'!J29&lt;&gt;"",VLOOKUP('14'!H30,$C$25:$D$57,2),"-"))</f>
        <v>-</v>
      </c>
      <c r="P17" s="53" t="str">
        <f>IF('14'!B31&lt;&gt;"",VLOOKUP('14'!D32,$C$25:$D$57,2),IF('14'!J31&lt;&gt;"",VLOOKUP('14'!H32,$C$25:$D$57,2),"-"))</f>
        <v>-</v>
      </c>
      <c r="Q17" s="53" t="str">
        <f>IF('14'!B33&lt;&gt;"",VLOOKUP('14'!D34,$C$25:$D$57,2),IF('14'!J33&lt;&gt;"",VLOOKUP('14'!H34,$C$25:$D$57,2),"-"))</f>
        <v>-</v>
      </c>
      <c r="R17" s="53" t="str">
        <f>IF('14'!B35&lt;&gt;"",VLOOKUP('14'!D36,$C$25:$D$57,2),IF('14'!J35&lt;&gt;"",VLOOKUP('14'!H36,$C$25:$D$57,2),"-"))</f>
        <v>-</v>
      </c>
      <c r="S17" s="53" t="str">
        <f>IF('14'!B37&lt;&gt;"",VLOOKUP('14'!D38,$C$25:$D$57,2),IF('14'!J37&lt;&gt;"",VLOOKUP('14'!H38,$C$25:$D$57,2),"-"))</f>
        <v>-</v>
      </c>
      <c r="T17" s="53" t="str">
        <f>IF('14'!F40&lt;&gt;"",'14'!F40,"-")</f>
        <v>-</v>
      </c>
      <c r="U17" s="52"/>
      <c r="V17" s="53">
        <f>IF('14'!J7="",'14'!B7,'14'!J7)</f>
        <v>0</v>
      </c>
      <c r="W17" s="53">
        <f>IF('14'!J9="",'14'!B9,'14'!J9)</f>
        <v>0</v>
      </c>
      <c r="X17" s="53">
        <f>IF('14'!J11="",'14'!B11,'14'!J11)</f>
        <v>0</v>
      </c>
      <c r="Y17" s="53">
        <f>IF('14'!J13="",'14'!B13,'14'!J13)</f>
        <v>0</v>
      </c>
      <c r="Z17" s="53">
        <f>IF('14'!J15="",'14'!B15,'14'!J15)</f>
        <v>0</v>
      </c>
      <c r="AA17" s="53">
        <f>IF('14'!J17="",'14'!B17,'14'!J17)</f>
        <v>0</v>
      </c>
      <c r="AB17" s="53">
        <f>IF('14'!J19="",'14'!B19,'14'!J19)</f>
        <v>0</v>
      </c>
      <c r="AC17" s="53">
        <f>IF('14'!J21="",'14'!B21,'14'!J21)</f>
        <v>0</v>
      </c>
      <c r="AD17" s="53">
        <f>IF('14'!J23="",'14'!B23,'14'!J23)</f>
        <v>0</v>
      </c>
      <c r="AE17" s="53">
        <f>IF('14'!J25="",'14'!B25,'14'!J25)</f>
        <v>0</v>
      </c>
      <c r="AF17" s="53">
        <f>IF('14'!J27="",'14'!B27,'14'!J27)</f>
        <v>0</v>
      </c>
      <c r="AG17" s="53">
        <f>IF('14'!J29="",'14'!B29,'14'!J29)</f>
        <v>0</v>
      </c>
      <c r="AH17" s="53">
        <f>IF('14'!J31="",'14'!B31,'14'!J31)</f>
        <v>0</v>
      </c>
      <c r="AI17" s="53">
        <f>IF('14'!J33="",'14'!B33,'14'!J33)</f>
        <v>0</v>
      </c>
      <c r="AJ17" s="53">
        <f>IF('14'!J35="",'14'!B35,'14'!J35)</f>
        <v>0</v>
      </c>
      <c r="AK17" s="53">
        <f>IF('14'!J37="",'14'!B37,'14'!J37)</f>
        <v>0</v>
      </c>
    </row>
    <row r="18" spans="2:37" ht="20.25" customHeight="1" x14ac:dyDescent="0.25">
      <c r="B18" s="53">
        <f>'15'!$F$2</f>
        <v>15</v>
      </c>
      <c r="C18" s="54" t="str">
        <f>IF('15'!$F$42="","No Name Entered",'15'!$F$42)</f>
        <v>No Name Entered</v>
      </c>
      <c r="D18" s="53" t="str">
        <f>IF('15'!B7&lt;&gt;"",VLOOKUP('15'!D8,$C$25:$D$57,2),IF('15'!J7&lt;&gt;"",VLOOKUP('15'!H8,$C$25:$D$57,2),"-"))</f>
        <v>-</v>
      </c>
      <c r="E18" s="53" t="str">
        <f>IF('15'!$B9&lt;&gt;"",VLOOKUP('15'!$D10,$C$25:$D$57,2),IF('15'!$J9&lt;&gt;"",VLOOKUP('15'!H10,$C$25:$D$57,2),"-"))</f>
        <v>-</v>
      </c>
      <c r="F18" s="53" t="str">
        <f>IF('15'!B11&lt;&gt;"",VLOOKUP('15'!D12,$C$25:$D$57,2),IF('15'!J11&lt;&gt;"",VLOOKUP('15'!H12,$C$25:$D$57,2),"-"))</f>
        <v>-</v>
      </c>
      <c r="G18" s="53" t="str">
        <f>IF('15'!B13&lt;&gt;"",VLOOKUP('15'!D14,$C$25:$D$57,2),IF('15'!J13&lt;&gt;"",VLOOKUP('15'!H14,$C$25:$D$57,2),"-"))</f>
        <v>-</v>
      </c>
      <c r="H18" s="53" t="str">
        <f>IF('15'!B15&lt;&gt;"",VLOOKUP('15'!D16,$C$25:$D$57,2),IF('15'!J15&lt;&gt;"",VLOOKUP('15'!H16,$C$25:$D$57,2),"-"))</f>
        <v>-</v>
      </c>
      <c r="I18" s="53" t="str">
        <f>IF('15'!B17&lt;&gt;"",VLOOKUP('15'!D18,$C$25:$D$57,2),IF('15'!J17&lt;&gt;"",VLOOKUP('15'!H18,$C$25:$D$57,2),"-"))</f>
        <v>-</v>
      </c>
      <c r="J18" s="53" t="str">
        <f>IF('15'!B19&lt;&gt;"",VLOOKUP('15'!D20,$C$25:$D$57,2),IF('15'!J19&lt;&gt;"",VLOOKUP('15'!H20,$C$25:$D$57,2),"-"))</f>
        <v>-</v>
      </c>
      <c r="K18" s="53" t="str">
        <f>IF('15'!B21&lt;&gt;"",VLOOKUP('15'!D22,$C$25:$D$57,2),IF('15'!J21&lt;&gt;"",VLOOKUP('15'!H22,$C$25:$D$57,2),"-"))</f>
        <v>-</v>
      </c>
      <c r="L18" s="53" t="str">
        <f>IF('15'!B23&lt;&gt;"",VLOOKUP('15'!D24,$C$25:$D$57,2),IF('15'!J23&lt;&gt;"",VLOOKUP('15'!H24,$C$25:$D$57,2),"-"))</f>
        <v>-</v>
      </c>
      <c r="M18" s="53" t="str">
        <f>IF('15'!B25&lt;&gt;"",VLOOKUP('15'!D26,$C$25:$D$57,2),IF('15'!J25&lt;&gt;"",VLOOKUP('15'!H26,$C$25:$D$57,2),"-"))</f>
        <v>-</v>
      </c>
      <c r="N18" s="53" t="str">
        <f>IF('15'!B27&lt;&gt;"",VLOOKUP('15'!D28,$C$25:$D$57,2),IF('15'!J27&lt;&gt;"",VLOOKUP('15'!H28,$C$25:$D$57,2),"-"))</f>
        <v>-</v>
      </c>
      <c r="O18" s="53" t="str">
        <f>IF('15'!B29&lt;&gt;"",VLOOKUP('15'!D30,$C$25:$D$57,2),IF('15'!J29&lt;&gt;"",VLOOKUP('15'!H30,$C$25:$D$57,2),"-"))</f>
        <v>-</v>
      </c>
      <c r="P18" s="53" t="str">
        <f>IF('15'!B31&lt;&gt;"",VLOOKUP('15'!D32,$C$25:$D$57,2),IF('15'!J31&lt;&gt;"",VLOOKUP('15'!H32,$C$25:$D$57,2),"-"))</f>
        <v>-</v>
      </c>
      <c r="Q18" s="53" t="str">
        <f>IF('15'!B33&lt;&gt;"",VLOOKUP('15'!D34,$C$25:$D$57,2),IF('15'!J33&lt;&gt;"",VLOOKUP('15'!H34,$C$25:$D$57,2),"-"))</f>
        <v>-</v>
      </c>
      <c r="R18" s="53" t="str">
        <f>IF('15'!B35&lt;&gt;"",VLOOKUP('15'!D36,$C$25:$D$57,2),IF('15'!J35&lt;&gt;"",VLOOKUP('15'!H36,$C$25:$D$57,2),"-"))</f>
        <v>-</v>
      </c>
      <c r="S18" s="53" t="str">
        <f>IF('15'!B37&lt;&gt;"",VLOOKUP('15'!D38,$C$25:$D$57,2),IF('15'!J37&lt;&gt;"",VLOOKUP('15'!H38,$C$25:$D$57,2),"-"))</f>
        <v>-</v>
      </c>
      <c r="T18" s="53" t="str">
        <f>IF('15'!F40&lt;&gt;"",'15'!F40,"-")</f>
        <v>-</v>
      </c>
      <c r="U18" s="52"/>
      <c r="V18" s="53">
        <f>IF('15'!J7="",'15'!B7,'15'!J7)</f>
        <v>0</v>
      </c>
      <c r="W18" s="53">
        <f>IF('15'!J9="",'15'!B9,'15'!J9)</f>
        <v>0</v>
      </c>
      <c r="X18" s="53">
        <f>IF('15'!J11="",'15'!B11,'15'!J11)</f>
        <v>0</v>
      </c>
      <c r="Y18" s="53">
        <f>IF('15'!J13="",'15'!B13,'15'!J13)</f>
        <v>0</v>
      </c>
      <c r="Z18" s="53">
        <f>IF('15'!J15="",'15'!B15,'15'!J15)</f>
        <v>0</v>
      </c>
      <c r="AA18" s="53">
        <f>IF('15'!J17="",'15'!B17,'15'!J17)</f>
        <v>0</v>
      </c>
      <c r="AB18" s="53">
        <f>IF('15'!J19="",'15'!B19,'15'!J19)</f>
        <v>0</v>
      </c>
      <c r="AC18" s="53">
        <f>IF('15'!J21="",'15'!B21,'15'!J21)</f>
        <v>0</v>
      </c>
      <c r="AD18" s="53">
        <f>IF('15'!J23="",'15'!B23,'15'!J23)</f>
        <v>0</v>
      </c>
      <c r="AE18" s="53">
        <f>IF('15'!J25="",'15'!B25,'15'!J25)</f>
        <v>0</v>
      </c>
      <c r="AF18" s="53">
        <f>IF('15'!J27="",'15'!B27,'15'!J27)</f>
        <v>0</v>
      </c>
      <c r="AG18" s="53">
        <f>IF('15'!J29="",'15'!B29,'15'!J29)</f>
        <v>0</v>
      </c>
      <c r="AH18" s="53">
        <f>IF('15'!J31="",'15'!B31,'15'!J31)</f>
        <v>0</v>
      </c>
      <c r="AI18" s="53">
        <f>IF('15'!J33="",'15'!B33,'15'!J33)</f>
        <v>0</v>
      </c>
      <c r="AJ18" s="53">
        <f>IF('15'!J35="",'15'!B35,'15'!J35)</f>
        <v>0</v>
      </c>
      <c r="AK18" s="53">
        <f>IF('15'!J37="",'15'!B37,'15'!J37)</f>
        <v>0</v>
      </c>
    </row>
    <row r="19" spans="2:37" ht="20.25" customHeight="1" x14ac:dyDescent="0.25">
      <c r="B19" s="53">
        <f>'16'!$F$2</f>
        <v>16</v>
      </c>
      <c r="C19" s="54" t="str">
        <f>IF('16'!$F$42="","No Name Entered",'16'!$F$42)</f>
        <v>No Name Entered</v>
      </c>
      <c r="D19" s="53" t="str">
        <f>IF('16'!B7&lt;&gt;"",VLOOKUP('16'!D8,$C$25:$D$57,2),IF('16'!J7&lt;&gt;"",VLOOKUP('16'!H8,$C$25:$D$57,2),"-"))</f>
        <v>-</v>
      </c>
      <c r="E19" s="53" t="str">
        <f>IF('16'!$B9&lt;&gt;"",VLOOKUP('16'!$D10,$C$25:$D$57,2),IF('16'!$J9&lt;&gt;"",VLOOKUP('16'!H10,$C$25:$D$57,2),"-"))</f>
        <v>-</v>
      </c>
      <c r="F19" s="53" t="str">
        <f>IF('16'!B11&lt;&gt;"",VLOOKUP('16'!D12,$C$25:$D$57,2),IF('16'!J11&lt;&gt;"",VLOOKUP('16'!H12,$C$25:$D$57,2),"-"))</f>
        <v>-</v>
      </c>
      <c r="G19" s="53" t="str">
        <f>IF('16'!B13&lt;&gt;"",VLOOKUP('16'!D14,$C$25:$D$57,2),IF('16'!J13&lt;&gt;"",VLOOKUP('16'!H14,$C$25:$D$57,2),"-"))</f>
        <v>-</v>
      </c>
      <c r="H19" s="53" t="str">
        <f>IF('16'!B15&lt;&gt;"",VLOOKUP('16'!D16,$C$25:$D$57,2),IF('16'!J15&lt;&gt;"",VLOOKUP('16'!H16,$C$25:$D$57,2),"-"))</f>
        <v>-</v>
      </c>
      <c r="I19" s="53" t="str">
        <f>IF('16'!B17&lt;&gt;"",VLOOKUP('16'!D18,$C$25:$D$57,2),IF('16'!J17&lt;&gt;"",VLOOKUP('16'!H18,$C$25:$D$57,2),"-"))</f>
        <v>-</v>
      </c>
      <c r="J19" s="53" t="str">
        <f>IF('16'!B19&lt;&gt;"",VLOOKUP('16'!D20,$C$25:$D$57,2),IF('16'!J19&lt;&gt;"",VLOOKUP('16'!H20,$C$25:$D$57,2),"-"))</f>
        <v>-</v>
      </c>
      <c r="K19" s="53" t="str">
        <f>IF('16'!B21&lt;&gt;"",VLOOKUP('16'!D22,$C$25:$D$57,2),IF('16'!J21&lt;&gt;"",VLOOKUP('16'!H22,$C$25:$D$57,2),"-"))</f>
        <v>-</v>
      </c>
      <c r="L19" s="53" t="str">
        <f>IF('16'!B23&lt;&gt;"",VLOOKUP('16'!D24,$C$25:$D$57,2),IF('16'!J23&lt;&gt;"",VLOOKUP('16'!H24,$C$25:$D$57,2),"-"))</f>
        <v>-</v>
      </c>
      <c r="M19" s="53" t="str">
        <f>IF('16'!B25&lt;&gt;"",VLOOKUP('16'!D26,$C$25:$D$57,2),IF('16'!J25&lt;&gt;"",VLOOKUP('16'!H26,$C$25:$D$57,2),"-"))</f>
        <v>-</v>
      </c>
      <c r="N19" s="53" t="str">
        <f>IF('16'!B27&lt;&gt;"",VLOOKUP('16'!D28,$C$25:$D$57,2),IF('16'!J27&lt;&gt;"",VLOOKUP('16'!H28,$C$25:$D$57,2),"-"))</f>
        <v>-</v>
      </c>
      <c r="O19" s="53" t="str">
        <f>IF('16'!B29&lt;&gt;"",VLOOKUP('16'!D30,$C$25:$D$57,2),IF('16'!J29&lt;&gt;"",VLOOKUP('16'!H30,$C$25:$D$57,2),"-"))</f>
        <v>-</v>
      </c>
      <c r="P19" s="53" t="str">
        <f>IF('16'!B31&lt;&gt;"",VLOOKUP('16'!D32,$C$25:$D$57,2),IF('16'!J31&lt;&gt;"",VLOOKUP('16'!H32,$C$25:$D$57,2),"-"))</f>
        <v>-</v>
      </c>
      <c r="Q19" s="53" t="str">
        <f>IF('16'!B33&lt;&gt;"",VLOOKUP('16'!D34,$C$25:$D$57,2),IF('16'!J33&lt;&gt;"",VLOOKUP('16'!H34,$C$25:$D$57,2),"-"))</f>
        <v>-</v>
      </c>
      <c r="R19" s="53" t="str">
        <f>IF('16'!B35&lt;&gt;"",VLOOKUP('16'!D36,$C$25:$D$57,2),IF('16'!J35&lt;&gt;"",VLOOKUP('16'!H36,$C$25:$D$57,2),"-"))</f>
        <v>-</v>
      </c>
      <c r="S19" s="53" t="str">
        <f>IF('16'!B37&lt;&gt;"",VLOOKUP('16'!D38,$C$25:$D$57,2),IF('16'!J37&lt;&gt;"",VLOOKUP('16'!H38,$C$25:$D$57,2),"-"))</f>
        <v>-</v>
      </c>
      <c r="T19" s="53" t="str">
        <f>IF('16'!F40&lt;&gt;"",'16'!F40,"-")</f>
        <v>-</v>
      </c>
      <c r="U19" s="52"/>
      <c r="V19" s="53">
        <f>IF('16'!J7="",'16'!B7,'16'!J7)</f>
        <v>0</v>
      </c>
      <c r="W19" s="53">
        <f>IF('16'!J9="",'16'!B9,'16'!J9)</f>
        <v>0</v>
      </c>
      <c r="X19" s="53">
        <f>IF('16'!J11="",'16'!B11,'16'!J11)</f>
        <v>0</v>
      </c>
      <c r="Y19" s="53">
        <f>IF('16'!J13="",'16'!B13,'16'!J13)</f>
        <v>0</v>
      </c>
      <c r="Z19" s="53">
        <f>IF('16'!J15="",'16'!B15,'16'!J15)</f>
        <v>0</v>
      </c>
      <c r="AA19" s="53">
        <f>IF('16'!J17="",'16'!B17,'16'!J17)</f>
        <v>0</v>
      </c>
      <c r="AB19" s="53">
        <f>IF('16'!J19="",'16'!B19,'16'!J19)</f>
        <v>0</v>
      </c>
      <c r="AC19" s="53">
        <f>IF('16'!J21="",'16'!B21,'16'!J21)</f>
        <v>0</v>
      </c>
      <c r="AD19" s="53">
        <f>IF('16'!J23="",'16'!B23,'16'!J23)</f>
        <v>0</v>
      </c>
      <c r="AE19" s="53">
        <f>IF('16'!J25="",'16'!B25,'16'!J25)</f>
        <v>0</v>
      </c>
      <c r="AF19" s="53">
        <f>IF('16'!J27="",'16'!B27,'16'!J27)</f>
        <v>0</v>
      </c>
      <c r="AG19" s="53">
        <f>IF('16'!J29="",'16'!B29,'16'!J29)</f>
        <v>0</v>
      </c>
      <c r="AH19" s="53">
        <f>IF('16'!J31="",'16'!B31,'16'!J31)</f>
        <v>0</v>
      </c>
      <c r="AI19" s="53">
        <f>IF('16'!J33="",'16'!B33,'16'!J33)</f>
        <v>0</v>
      </c>
      <c r="AJ19" s="53">
        <f>IF('16'!J35="",'16'!B35,'16'!J35)</f>
        <v>0</v>
      </c>
      <c r="AK19" s="53">
        <f>IF('16'!J37="",'16'!B37,'16'!J37)</f>
        <v>0</v>
      </c>
    </row>
    <row r="20" spans="2:37" ht="20.25" customHeight="1" x14ac:dyDescent="0.25">
      <c r="B20" s="53">
        <f>'17'!$F$2</f>
        <v>17</v>
      </c>
      <c r="C20" s="54" t="str">
        <f>IF('17'!$F$42="","No Name Entered",'17'!$F$42)</f>
        <v>No Name Entered</v>
      </c>
      <c r="D20" s="53" t="str">
        <f>IF('17'!B7&lt;&gt;"",VLOOKUP('17'!D8,$C$25:$D$57,2),IF('17'!J7&lt;&gt;"",VLOOKUP('17'!H8,$C$25:$D$57,2),"-"))</f>
        <v>-</v>
      </c>
      <c r="E20" s="53" t="str">
        <f>IF('17'!$B9&lt;&gt;"",VLOOKUP('17'!$D10,$C$25:$D$57,2),IF('17'!$J9&lt;&gt;"",VLOOKUP('17'!H10,$C$25:$D$57,2),"-"))</f>
        <v>-</v>
      </c>
      <c r="F20" s="53" t="str">
        <f>IF('17'!B11&lt;&gt;"",VLOOKUP('17'!D12,$C$25:$D$57,2),IF('17'!J11&lt;&gt;"",VLOOKUP('17'!H12,$C$25:$D$57,2),"-"))</f>
        <v>-</v>
      </c>
      <c r="G20" s="53" t="str">
        <f>IF('17'!B13&lt;&gt;"",VLOOKUP('17'!D14,$C$25:$D$57,2),IF('17'!J13&lt;&gt;"",VLOOKUP('17'!H14,$C$25:$D$57,2),"-"))</f>
        <v>-</v>
      </c>
      <c r="H20" s="53" t="str">
        <f>IF('17'!B15&lt;&gt;"",VLOOKUP('17'!D16,$C$25:$D$57,2),IF('17'!J15&lt;&gt;"",VLOOKUP('17'!H16,$C$25:$D$57,2),"-"))</f>
        <v>-</v>
      </c>
      <c r="I20" s="53" t="str">
        <f>IF('17'!B17&lt;&gt;"",VLOOKUP('17'!D18,$C$25:$D$57,2),IF('17'!J17&lt;&gt;"",VLOOKUP('17'!H18,$C$25:$D$57,2),"-"))</f>
        <v>-</v>
      </c>
      <c r="J20" s="53" t="str">
        <f>IF('17'!B19&lt;&gt;"",VLOOKUP('17'!D20,$C$25:$D$57,2),IF('17'!J19&lt;&gt;"",VLOOKUP('17'!H20,$C$25:$D$57,2),"-"))</f>
        <v>-</v>
      </c>
      <c r="K20" s="53" t="str">
        <f>IF('17'!B21&lt;&gt;"",VLOOKUP('17'!D22,$C$25:$D$57,2),IF('17'!J21&lt;&gt;"",VLOOKUP('17'!H22,$C$25:$D$57,2),"-"))</f>
        <v>-</v>
      </c>
      <c r="L20" s="53" t="str">
        <f>IF('17'!B23&lt;&gt;"",VLOOKUP('17'!D24,$C$25:$D$57,2),IF('17'!J23&lt;&gt;"",VLOOKUP('17'!H24,$C$25:$D$57,2),"-"))</f>
        <v>-</v>
      </c>
      <c r="M20" s="53" t="str">
        <f>IF('17'!B25&lt;&gt;"",VLOOKUP('17'!D26,$C$25:$D$57,2),IF('17'!J25&lt;&gt;"",VLOOKUP('17'!H26,$C$25:$D$57,2),"-"))</f>
        <v>-</v>
      </c>
      <c r="N20" s="53" t="str">
        <f>IF('17'!B27&lt;&gt;"",VLOOKUP('17'!D28,$C$25:$D$57,2),IF('17'!J27&lt;&gt;"",VLOOKUP('17'!H28,$C$25:$D$57,2),"-"))</f>
        <v>-</v>
      </c>
      <c r="O20" s="53" t="str">
        <f>IF('17'!B29&lt;&gt;"",VLOOKUP('17'!D30,$C$25:$D$57,2),IF('17'!J29&lt;&gt;"",VLOOKUP('17'!H30,$C$25:$D$57,2),"-"))</f>
        <v>-</v>
      </c>
      <c r="P20" s="53" t="str">
        <f>IF('17'!B31&lt;&gt;"",VLOOKUP('17'!D32,$C$25:$D$57,2),IF('17'!J31&lt;&gt;"",VLOOKUP('17'!H32,$C$25:$D$57,2),"-"))</f>
        <v>-</v>
      </c>
      <c r="Q20" s="53" t="str">
        <f>IF('17'!B33&lt;&gt;"",VLOOKUP('17'!D34,$C$25:$D$57,2),IF('17'!J33&lt;&gt;"",VLOOKUP('17'!H34,$C$25:$D$57,2),"-"))</f>
        <v>-</v>
      </c>
      <c r="R20" s="53" t="str">
        <f>IF('17'!B35&lt;&gt;"",VLOOKUP('17'!D36,$C$25:$D$57,2),IF('17'!J35&lt;&gt;"",VLOOKUP('17'!H36,$C$25:$D$57,2),"-"))</f>
        <v>-</v>
      </c>
      <c r="S20" s="53" t="str">
        <f>IF('17'!B37&lt;&gt;"",VLOOKUP('17'!D38,$C$25:$D$57,2),IF('17'!J37&lt;&gt;"",VLOOKUP('17'!H38,$C$25:$D$57,2),"-"))</f>
        <v>-</v>
      </c>
      <c r="T20" s="53" t="str">
        <f>IF('17'!F40&lt;&gt;"",'17'!F40,"-")</f>
        <v>-</v>
      </c>
      <c r="U20" s="52"/>
      <c r="V20" s="53">
        <f>IF('17'!J7="",'17'!B7,'17'!J7)</f>
        <v>0</v>
      </c>
      <c r="W20" s="53">
        <f>IF('17'!J9="",'17'!B9,'17'!J9)</f>
        <v>0</v>
      </c>
      <c r="X20" s="53">
        <f>IF('17'!J11="",'17'!B11,'17'!J11)</f>
        <v>0</v>
      </c>
      <c r="Y20" s="53">
        <f>IF('17'!J13="",'17'!B13,'17'!J13)</f>
        <v>0</v>
      </c>
      <c r="Z20" s="53">
        <f>IF('17'!J15="",'17'!B15,'17'!J15)</f>
        <v>0</v>
      </c>
      <c r="AA20" s="53">
        <f>IF('17'!J17="",'17'!B17,'17'!J17)</f>
        <v>0</v>
      </c>
      <c r="AB20" s="53">
        <f>IF('17'!J19="",'17'!B19,'17'!J19)</f>
        <v>0</v>
      </c>
      <c r="AC20" s="53">
        <f>IF('17'!J21="",'17'!B21,'17'!J21)</f>
        <v>0</v>
      </c>
      <c r="AD20" s="53">
        <f>IF('17'!J23="",'17'!B23,'17'!J23)</f>
        <v>0</v>
      </c>
      <c r="AE20" s="53">
        <f>IF('17'!J25="",'17'!B25,'17'!J25)</f>
        <v>0</v>
      </c>
      <c r="AF20" s="53">
        <f>IF('17'!J27="",'17'!B27,'17'!J27)</f>
        <v>0</v>
      </c>
      <c r="AG20" s="53">
        <f>IF('17'!J29="",'17'!B29,'17'!J29)</f>
        <v>0</v>
      </c>
      <c r="AH20" s="53">
        <f>IF('17'!J31="",'17'!B31,'17'!J31)</f>
        <v>0</v>
      </c>
      <c r="AI20" s="53">
        <f>IF('17'!J33="",'17'!B33,'17'!J33)</f>
        <v>0</v>
      </c>
      <c r="AJ20" s="53">
        <f>IF('17'!J35="",'17'!B35,'17'!J35)</f>
        <v>0</v>
      </c>
      <c r="AK20" s="53">
        <f>IF('17'!J37="",'17'!B37,'17'!J37)</f>
        <v>0</v>
      </c>
    </row>
    <row r="21" spans="2:37" ht="20.25" customHeight="1" x14ac:dyDescent="0.25">
      <c r="B21" s="53">
        <f>'18'!$F$2</f>
        <v>18</v>
      </c>
      <c r="C21" s="54" t="str">
        <f>IF('18'!$F$42="","No Name Entered",'18'!$F$42)</f>
        <v>No Name Entered</v>
      </c>
      <c r="D21" s="53" t="str">
        <f>IF('18'!B8&lt;&gt;"",VLOOKUP('18'!D9,$C$25:$D$57,2),IF('18'!J8&lt;&gt;"",VLOOKUP('18'!H9,$C$25:$D$57,2),"-"))</f>
        <v>-</v>
      </c>
      <c r="E21" s="53" t="str">
        <f>IF('18'!$B10&lt;&gt;"",VLOOKUP('18'!$D11,$C$25:$D$57,2),IF('18'!$J10&lt;&gt;"",VLOOKUP('18'!H11,$C$25:$D$57,2),"-"))</f>
        <v>-</v>
      </c>
      <c r="F21" s="53" t="str">
        <f>IF('18'!B12&lt;&gt;"",VLOOKUP('18'!D13,$C$25:$D$57,2),IF('18'!J12&lt;&gt;"",VLOOKUP('18'!H13,$C$25:$D$57,2),"-"))</f>
        <v>-</v>
      </c>
      <c r="G21" s="53" t="str">
        <f>IF('18'!B14&lt;&gt;"",VLOOKUP('18'!D15,$C$25:$D$57,2),IF('18'!J14&lt;&gt;"",VLOOKUP('18'!H15,$C$25:$D$57,2),"-"))</f>
        <v>-</v>
      </c>
      <c r="H21" s="53" t="str">
        <f>IF('18'!B16&lt;&gt;"",VLOOKUP('18'!D17,$C$25:$D$57,2),IF('18'!J16&lt;&gt;"",VLOOKUP('18'!H17,$C$25:$D$57,2),"-"))</f>
        <v>-</v>
      </c>
      <c r="I21" s="53" t="str">
        <f>IF('18'!B18&lt;&gt;"",VLOOKUP('18'!D19,$C$25:$D$57,2),IF('18'!J18&lt;&gt;"",VLOOKUP('18'!H19,$C$25:$D$57,2),"-"))</f>
        <v>-</v>
      </c>
      <c r="J21" s="53" t="str">
        <f>IF('18'!B20&lt;&gt;"",VLOOKUP('18'!D21,$C$25:$D$57,2),IF('18'!J20&lt;&gt;"",VLOOKUP('18'!H21,$C$25:$D$57,2),"-"))</f>
        <v>-</v>
      </c>
      <c r="K21" s="53" t="str">
        <f>IF('18'!B22&lt;&gt;"",VLOOKUP('18'!D23,$C$25:$D$57,2),IF('18'!J22&lt;&gt;"",VLOOKUP('18'!H23,$C$25:$D$57,2),"-"))</f>
        <v>-</v>
      </c>
      <c r="L21" s="53" t="str">
        <f>IF('18'!B24&lt;&gt;"",VLOOKUP('18'!D25,$C$25:$D$57,2),IF('18'!J24&lt;&gt;"",VLOOKUP('18'!H25,$C$25:$D$57,2),"-"))</f>
        <v>-</v>
      </c>
      <c r="M21" s="53" t="str">
        <f>IF('18'!B26&lt;&gt;"",VLOOKUP('18'!D27,$C$25:$D$57,2),IF('18'!J26&lt;&gt;"",VLOOKUP('18'!H27,$C$25:$D$57,2),"-"))</f>
        <v>-</v>
      </c>
      <c r="N21" s="53" t="str">
        <f>IF('18'!B28&lt;&gt;"",VLOOKUP('18'!D29,$C$25:$D$57,2),IF('18'!J28&lt;&gt;"",VLOOKUP('18'!H29,$C$25:$D$57,2),"-"))</f>
        <v>-</v>
      </c>
      <c r="O21" s="53" t="str">
        <f>IF('18'!B30&lt;&gt;"",VLOOKUP('18'!D31,$C$25:$D$57,2),IF('18'!J30&lt;&gt;"",VLOOKUP('18'!H31,$C$25:$D$57,2),"-"))</f>
        <v>-</v>
      </c>
      <c r="P21" s="53" t="str">
        <f>IF('18'!B32&lt;&gt;"",VLOOKUP('18'!D33,$C$25:$D$57,2),IF('18'!J32&lt;&gt;"",VLOOKUP('18'!H33,$C$25:$D$57,2),"-"))</f>
        <v>-</v>
      </c>
      <c r="Q21" s="53" t="str">
        <f>IF('18'!B34&lt;&gt;"",VLOOKUP('18'!D35,$C$25:$D$57,2),IF('18'!J34&lt;&gt;"",VLOOKUP('18'!H35,$C$25:$D$57,2),"-"))</f>
        <v>-</v>
      </c>
      <c r="R21" s="53" t="str">
        <f>IF('18'!B36&lt;&gt;"",VLOOKUP('18'!D37,$C$25:$D$57,2),IF('18'!J36&lt;&gt;"",VLOOKUP('18'!H37,$C$25:$D$57,2),"-"))</f>
        <v>-</v>
      </c>
      <c r="S21" s="53" t="str">
        <f>IF('18'!B38&lt;&gt;"",VLOOKUP('18'!D39,$C$25:$D$57,2),IF('18'!J38&lt;&gt;"",VLOOKUP('18'!H39,$C$25:$D$57,2),"-"))</f>
        <v>-</v>
      </c>
      <c r="T21" s="53" t="str">
        <f>IF('18'!F41&lt;&gt;"",'18'!F41,"-")</f>
        <v>-</v>
      </c>
      <c r="U21" s="52"/>
      <c r="V21" s="53">
        <f>IF('18'!J7="",'18'!B7,'18'!J7)</f>
        <v>0</v>
      </c>
      <c r="W21" s="53">
        <f>IF('18'!J9="",'18'!B9,'18'!J9)</f>
        <v>0</v>
      </c>
      <c r="X21" s="53">
        <f>IF('18'!J11="",'18'!B11,'18'!J11)</f>
        <v>0</v>
      </c>
      <c r="Y21" s="53">
        <f>IF('18'!J13="",'18'!B13,'18'!J13)</f>
        <v>0</v>
      </c>
      <c r="Z21" s="53">
        <f>IF('18'!J15="",'18'!B15,'18'!J15)</f>
        <v>0</v>
      </c>
      <c r="AA21" s="53">
        <f>IF('18'!J17="",'18'!B17,'18'!J17)</f>
        <v>0</v>
      </c>
      <c r="AB21" s="53">
        <f>IF('18'!J19="",'18'!B19,'18'!J19)</f>
        <v>0</v>
      </c>
      <c r="AC21" s="53">
        <f>IF('18'!J21="",'18'!B21,'18'!J21)</f>
        <v>0</v>
      </c>
      <c r="AD21" s="53">
        <f>IF('18'!J23="",'18'!B23,'18'!J23)</f>
        <v>0</v>
      </c>
      <c r="AE21" s="53">
        <f>IF('18'!J25="",'18'!B25,'18'!J25)</f>
        <v>0</v>
      </c>
      <c r="AF21" s="53">
        <f>IF('18'!J27="",'18'!B27,'18'!J27)</f>
        <v>0</v>
      </c>
      <c r="AG21" s="53">
        <f>IF('18'!J29="",'18'!B29,'18'!J29)</f>
        <v>0</v>
      </c>
      <c r="AH21" s="53">
        <f>IF('18'!J31="",'18'!B31,'18'!J31)</f>
        <v>0</v>
      </c>
      <c r="AI21" s="53">
        <f>IF('18'!J33="",'18'!B33,'18'!J33)</f>
        <v>0</v>
      </c>
      <c r="AJ21" s="53">
        <f>IF('18'!J35="",'18'!B35,'18'!J35)</f>
        <v>0</v>
      </c>
      <c r="AK21" s="53">
        <f>IF('18'!J37="",'18'!B37,'18'!J37)</f>
        <v>0</v>
      </c>
    </row>
    <row r="22" spans="2:37" ht="9.75" customHeight="1" x14ac:dyDescent="0.25">
      <c r="C22" s="48"/>
    </row>
    <row r="23" spans="2:37" ht="15" customHeight="1" x14ac:dyDescent="0.25"/>
    <row r="24" spans="2:37" hidden="1" x14ac:dyDescent="0.25">
      <c r="C24" s="49" t="s">
        <v>7</v>
      </c>
    </row>
    <row r="25" spans="2:37" hidden="1" x14ac:dyDescent="0.25">
      <c r="C25" s="50" t="s">
        <v>8</v>
      </c>
      <c r="D25" s="51" t="s">
        <v>9</v>
      </c>
    </row>
    <row r="26" spans="2:37" hidden="1" x14ac:dyDescent="0.25">
      <c r="C26" s="50" t="s">
        <v>10</v>
      </c>
      <c r="D26" s="51" t="s">
        <v>11</v>
      </c>
    </row>
    <row r="27" spans="2:37" hidden="1" x14ac:dyDescent="0.25">
      <c r="C27" s="50" t="s">
        <v>12</v>
      </c>
      <c r="D27" s="51" t="s">
        <v>13</v>
      </c>
    </row>
    <row r="28" spans="2:37" hidden="1" x14ac:dyDescent="0.25">
      <c r="C28" s="50" t="s">
        <v>14</v>
      </c>
      <c r="D28" s="51" t="s">
        <v>15</v>
      </c>
    </row>
    <row r="29" spans="2:37" hidden="1" x14ac:dyDescent="0.25">
      <c r="C29" s="50" t="s">
        <v>16</v>
      </c>
      <c r="D29" s="51" t="s">
        <v>17</v>
      </c>
    </row>
    <row r="30" spans="2:37" hidden="1" x14ac:dyDescent="0.25">
      <c r="C30" s="50" t="s">
        <v>18</v>
      </c>
      <c r="D30" s="51" t="s">
        <v>19</v>
      </c>
    </row>
    <row r="31" spans="2:37" hidden="1" x14ac:dyDescent="0.25">
      <c r="C31" s="50" t="s">
        <v>20</v>
      </c>
      <c r="D31" s="51" t="s">
        <v>21</v>
      </c>
    </row>
    <row r="32" spans="2:37" hidden="1" x14ac:dyDescent="0.25">
      <c r="C32" s="50" t="s">
        <v>70</v>
      </c>
      <c r="D32" s="51" t="s">
        <v>71</v>
      </c>
    </row>
    <row r="33" spans="3:4" hidden="1" x14ac:dyDescent="0.25">
      <c r="C33" s="50" t="s">
        <v>22</v>
      </c>
      <c r="D33" s="51" t="s">
        <v>23</v>
      </c>
    </row>
    <row r="34" spans="3:4" hidden="1" x14ac:dyDescent="0.25">
      <c r="C34" s="50" t="s">
        <v>24</v>
      </c>
      <c r="D34" s="51" t="s">
        <v>25</v>
      </c>
    </row>
    <row r="35" spans="3:4" hidden="1" x14ac:dyDescent="0.25">
      <c r="C35" s="50" t="s">
        <v>26</v>
      </c>
      <c r="D35" s="51" t="s">
        <v>27</v>
      </c>
    </row>
    <row r="36" spans="3:4" hidden="1" x14ac:dyDescent="0.25">
      <c r="C36" s="50" t="s">
        <v>73</v>
      </c>
      <c r="D36" s="51" t="s">
        <v>37</v>
      </c>
    </row>
    <row r="37" spans="3:4" hidden="1" x14ac:dyDescent="0.25">
      <c r="C37" s="50" t="s">
        <v>28</v>
      </c>
      <c r="D37" s="51" t="s">
        <v>29</v>
      </c>
    </row>
    <row r="38" spans="3:4" hidden="1" x14ac:dyDescent="0.25">
      <c r="C38" s="50" t="s">
        <v>30</v>
      </c>
      <c r="D38" s="51" t="s">
        <v>31</v>
      </c>
    </row>
    <row r="39" spans="3:4" hidden="1" x14ac:dyDescent="0.25">
      <c r="C39" s="50" t="s">
        <v>32</v>
      </c>
      <c r="D39" s="51" t="s">
        <v>33</v>
      </c>
    </row>
    <row r="40" spans="3:4" hidden="1" x14ac:dyDescent="0.25">
      <c r="C40" s="50" t="s">
        <v>34</v>
      </c>
      <c r="D40" s="51" t="s">
        <v>35</v>
      </c>
    </row>
    <row r="41" spans="3:4" hidden="1" x14ac:dyDescent="0.25">
      <c r="C41" s="50" t="s">
        <v>36</v>
      </c>
      <c r="D41" s="51" t="s">
        <v>37</v>
      </c>
    </row>
    <row r="42" spans="3:4" hidden="1" x14ac:dyDescent="0.25">
      <c r="C42" s="50" t="s">
        <v>38</v>
      </c>
      <c r="D42" s="51" t="s">
        <v>39</v>
      </c>
    </row>
    <row r="43" spans="3:4" hidden="1" x14ac:dyDescent="0.25">
      <c r="C43" s="50" t="s">
        <v>40</v>
      </c>
      <c r="D43" s="51" t="s">
        <v>41</v>
      </c>
    </row>
    <row r="44" spans="3:4" hidden="1" x14ac:dyDescent="0.25">
      <c r="C44" s="50" t="s">
        <v>42</v>
      </c>
      <c r="D44" s="51" t="s">
        <v>43</v>
      </c>
    </row>
    <row r="45" spans="3:4" hidden="1" x14ac:dyDescent="0.25">
      <c r="C45" s="50" t="s">
        <v>44</v>
      </c>
      <c r="D45" s="51" t="s">
        <v>45</v>
      </c>
    </row>
    <row r="46" spans="3:4" hidden="1" x14ac:dyDescent="0.25">
      <c r="C46" s="50" t="s">
        <v>46</v>
      </c>
      <c r="D46" s="51" t="s">
        <v>47</v>
      </c>
    </row>
    <row r="47" spans="3:4" hidden="1" x14ac:dyDescent="0.25">
      <c r="C47" s="50" t="s">
        <v>48</v>
      </c>
      <c r="D47" s="51" t="s">
        <v>49</v>
      </c>
    </row>
    <row r="48" spans="3:4" hidden="1" x14ac:dyDescent="0.25">
      <c r="C48" s="50" t="s">
        <v>50</v>
      </c>
      <c r="D48" s="51" t="s">
        <v>51</v>
      </c>
    </row>
    <row r="49" spans="3:4" hidden="1" x14ac:dyDescent="0.25">
      <c r="C49" s="50" t="s">
        <v>52</v>
      </c>
      <c r="D49" s="51" t="s">
        <v>53</v>
      </c>
    </row>
    <row r="50" spans="3:4" hidden="1" x14ac:dyDescent="0.25">
      <c r="C50" s="50" t="s">
        <v>54</v>
      </c>
      <c r="D50" s="51" t="s">
        <v>55</v>
      </c>
    </row>
    <row r="51" spans="3:4" hidden="1" x14ac:dyDescent="0.25">
      <c r="C51" s="50" t="s">
        <v>56</v>
      </c>
      <c r="D51" s="51" t="s">
        <v>57</v>
      </c>
    </row>
    <row r="52" spans="3:4" hidden="1" x14ac:dyDescent="0.25">
      <c r="C52" s="50" t="s">
        <v>58</v>
      </c>
      <c r="D52" s="51" t="s">
        <v>59</v>
      </c>
    </row>
    <row r="53" spans="3:4" hidden="1" x14ac:dyDescent="0.25">
      <c r="C53" s="50" t="s">
        <v>60</v>
      </c>
      <c r="D53" s="51" t="s">
        <v>61</v>
      </c>
    </row>
    <row r="54" spans="3:4" hidden="1" x14ac:dyDescent="0.25">
      <c r="C54" s="50" t="s">
        <v>62</v>
      </c>
      <c r="D54" s="51" t="s">
        <v>63</v>
      </c>
    </row>
    <row r="55" spans="3:4" hidden="1" x14ac:dyDescent="0.25">
      <c r="C55" s="50" t="s">
        <v>64</v>
      </c>
      <c r="D55" s="51" t="s">
        <v>65</v>
      </c>
    </row>
    <row r="56" spans="3:4" hidden="1" x14ac:dyDescent="0.25">
      <c r="C56" s="50" t="s">
        <v>66</v>
      </c>
      <c r="D56" s="51" t="s">
        <v>67</v>
      </c>
    </row>
    <row r="57" spans="3:4" hidden="1" x14ac:dyDescent="0.25">
      <c r="C57" s="50" t="s">
        <v>68</v>
      </c>
      <c r="D57" s="51" t="s">
        <v>69</v>
      </c>
    </row>
  </sheetData>
  <mergeCells count="2">
    <mergeCell ref="B2:T2"/>
    <mergeCell ref="V2:AK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74664-3170-4DDB-A501-723AF4563F28}">
  <sheetPr codeName="Sheet3">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2</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81" t="s">
        <v>6</v>
      </c>
      <c r="C6" s="61"/>
      <c r="D6" s="62"/>
      <c r="E6" s="62"/>
      <c r="F6" s="62"/>
      <c r="G6" s="62"/>
      <c r="H6" s="62"/>
      <c r="I6" s="63"/>
      <c r="J6" s="41" t="s">
        <v>5</v>
      </c>
      <c r="K6" s="7"/>
    </row>
    <row r="7" spans="1:11" s="16" customFormat="1" ht="17.45" customHeight="1" x14ac:dyDescent="0.2">
      <c r="A7" s="10"/>
      <c r="B7" s="83"/>
      <c r="C7" s="24"/>
      <c r="D7" s="12" t="s">
        <v>111</v>
      </c>
      <c r="E7" s="13"/>
      <c r="F7" s="45"/>
      <c r="G7" s="13"/>
      <c r="H7" s="14" t="s">
        <v>83</v>
      </c>
      <c r="I7" s="15"/>
      <c r="J7" s="55"/>
    </row>
    <row r="8" spans="1:11" ht="22.9" customHeight="1" x14ac:dyDescent="0.25">
      <c r="A8" s="3"/>
      <c r="B8" s="83"/>
      <c r="C8" s="80"/>
      <c r="D8" s="18" t="s">
        <v>112</v>
      </c>
      <c r="E8" s="19"/>
      <c r="F8" s="20" t="str">
        <f>IF(D7&lt;&gt;" ","at","")</f>
        <v>at</v>
      </c>
      <c r="G8" s="21"/>
      <c r="H8" s="22" t="s">
        <v>84</v>
      </c>
      <c r="I8" s="23"/>
      <c r="J8" s="56"/>
      <c r="K8" s="4"/>
    </row>
    <row r="9" spans="1:11" s="16" customFormat="1" ht="17.45" customHeight="1" x14ac:dyDescent="0.2">
      <c r="A9" s="10"/>
      <c r="B9" s="82"/>
      <c r="C9" s="11"/>
      <c r="D9" s="12" t="s">
        <v>101</v>
      </c>
      <c r="E9" s="13"/>
      <c r="F9" s="45"/>
      <c r="G9" s="13"/>
      <c r="H9" s="14" t="s">
        <v>109</v>
      </c>
      <c r="I9" s="15"/>
      <c r="J9" s="55"/>
    </row>
    <row r="10" spans="1:11" ht="22.9" customHeight="1" x14ac:dyDescent="0.25">
      <c r="A10" s="3"/>
      <c r="B10" s="56"/>
      <c r="C10" s="17"/>
      <c r="D10" s="18" t="s">
        <v>102</v>
      </c>
      <c r="E10" s="19"/>
      <c r="F10" s="20" t="str">
        <f>IF(D9&lt;&gt;" ","at","")</f>
        <v>at</v>
      </c>
      <c r="G10" s="21"/>
      <c r="H10" s="22" t="s">
        <v>110</v>
      </c>
      <c r="I10" s="23"/>
      <c r="J10" s="56"/>
      <c r="K10" s="4"/>
    </row>
    <row r="11" spans="1:11" s="26" customFormat="1" ht="17.45" customHeight="1" x14ac:dyDescent="0.2">
      <c r="A11" s="25"/>
      <c r="B11" s="55"/>
      <c r="C11" s="11"/>
      <c r="D11" s="12" t="s">
        <v>95</v>
      </c>
      <c r="E11" s="13"/>
      <c r="F11" s="45"/>
      <c r="G11" s="13"/>
      <c r="H11" s="14" t="s">
        <v>105</v>
      </c>
      <c r="I11" s="15"/>
      <c r="J11" s="55"/>
    </row>
    <row r="12" spans="1:11" ht="22.9" customHeight="1" x14ac:dyDescent="0.25">
      <c r="A12" s="3"/>
      <c r="B12" s="56"/>
      <c r="C12" s="17"/>
      <c r="D12" s="18" t="s">
        <v>96</v>
      </c>
      <c r="E12" s="19"/>
      <c r="F12" s="20" t="str">
        <f>IF(D11&lt;&gt;" ","at","")</f>
        <v>at</v>
      </c>
      <c r="G12" s="21"/>
      <c r="H12" s="22" t="s">
        <v>106</v>
      </c>
      <c r="I12" s="23"/>
      <c r="J12" s="56"/>
      <c r="K12" s="4"/>
    </row>
    <row r="13" spans="1:11" s="26" customFormat="1" ht="17.45" customHeight="1" x14ac:dyDescent="0.2">
      <c r="A13" s="25"/>
      <c r="B13" s="55"/>
      <c r="C13" s="11"/>
      <c r="D13" s="12" t="s">
        <v>125</v>
      </c>
      <c r="E13" s="13"/>
      <c r="F13" s="45"/>
      <c r="G13" s="13"/>
      <c r="H13" s="14" t="s">
        <v>81</v>
      </c>
      <c r="I13" s="15"/>
      <c r="J13" s="55"/>
    </row>
    <row r="14" spans="1:11" ht="22.9" customHeight="1" x14ac:dyDescent="0.25">
      <c r="A14" s="3"/>
      <c r="B14" s="56"/>
      <c r="C14" s="17"/>
      <c r="D14" s="18" t="s">
        <v>126</v>
      </c>
      <c r="E14" s="19"/>
      <c r="F14" s="20" t="str">
        <f>IF(D13&lt;&gt;" ","at","")</f>
        <v>at</v>
      </c>
      <c r="G14" s="21"/>
      <c r="H14" s="22" t="s">
        <v>82</v>
      </c>
      <c r="I14" s="23"/>
      <c r="J14" s="56"/>
      <c r="K14" s="4"/>
    </row>
    <row r="15" spans="1:11" s="26" customFormat="1" ht="17.45" customHeight="1" x14ac:dyDescent="0.2">
      <c r="A15" s="25"/>
      <c r="B15" s="55"/>
      <c r="C15" s="11"/>
      <c r="D15" s="12" t="s">
        <v>130</v>
      </c>
      <c r="E15" s="13"/>
      <c r="F15" s="45"/>
      <c r="G15" s="13"/>
      <c r="H15" s="14" t="s">
        <v>75</v>
      </c>
      <c r="I15" s="15"/>
      <c r="J15" s="55"/>
    </row>
    <row r="16" spans="1:11" ht="22.9" customHeight="1" x14ac:dyDescent="0.25">
      <c r="A16" s="3"/>
      <c r="B16" s="56"/>
      <c r="C16" s="17"/>
      <c r="D16" s="18" t="s">
        <v>131</v>
      </c>
      <c r="E16" s="19"/>
      <c r="F16" s="20" t="str">
        <f>IF(D15&lt;&gt;" ","at","")</f>
        <v>at</v>
      </c>
      <c r="G16" s="21"/>
      <c r="H16" s="22" t="s">
        <v>76</v>
      </c>
      <c r="I16" s="23"/>
      <c r="J16" s="56"/>
      <c r="K16" s="4"/>
    </row>
    <row r="17" spans="1:11" s="26" customFormat="1" ht="17.45" customHeight="1" x14ac:dyDescent="0.2">
      <c r="A17" s="25"/>
      <c r="B17" s="55"/>
      <c r="C17" s="11"/>
      <c r="D17" s="12" t="s">
        <v>117</v>
      </c>
      <c r="E17" s="13"/>
      <c r="F17" s="45"/>
      <c r="G17" s="13"/>
      <c r="H17" s="14" t="s">
        <v>93</v>
      </c>
      <c r="I17" s="15"/>
      <c r="J17" s="55"/>
    </row>
    <row r="18" spans="1:11" ht="22.9" customHeight="1" x14ac:dyDescent="0.25">
      <c r="A18" s="3"/>
      <c r="B18" s="56"/>
      <c r="C18" s="17"/>
      <c r="D18" s="18" t="s">
        <v>118</v>
      </c>
      <c r="E18" s="19"/>
      <c r="F18" s="20" t="str">
        <f>IF(D17&lt;&gt;" ","at","")</f>
        <v>at</v>
      </c>
      <c r="G18" s="21"/>
      <c r="H18" s="22" t="s">
        <v>94</v>
      </c>
      <c r="I18" s="23"/>
      <c r="J18" s="56"/>
      <c r="K18" s="4"/>
    </row>
    <row r="19" spans="1:11" s="26" customFormat="1" ht="17.45" customHeight="1" x14ac:dyDescent="0.2">
      <c r="A19" s="25"/>
      <c r="B19" s="55"/>
      <c r="C19" s="11"/>
      <c r="D19" s="12" t="s">
        <v>107</v>
      </c>
      <c r="E19" s="13"/>
      <c r="F19" s="45"/>
      <c r="G19" s="13"/>
      <c r="H19" s="14" t="s">
        <v>85</v>
      </c>
      <c r="I19" s="15"/>
      <c r="J19" s="55"/>
    </row>
    <row r="20" spans="1:11" ht="22.9" customHeight="1" x14ac:dyDescent="0.25">
      <c r="A20" s="3"/>
      <c r="B20" s="56"/>
      <c r="C20" s="17"/>
      <c r="D20" s="18" t="s">
        <v>108</v>
      </c>
      <c r="E20" s="19"/>
      <c r="F20" s="20" t="str">
        <f>IF(D19&lt;&gt;" ","at","")</f>
        <v>at</v>
      </c>
      <c r="G20" s="21"/>
      <c r="H20" s="22" t="s">
        <v>86</v>
      </c>
      <c r="I20" s="23"/>
      <c r="J20" s="56"/>
      <c r="K20" s="4"/>
    </row>
    <row r="21" spans="1:11" s="26" customFormat="1" ht="17.45" customHeight="1" x14ac:dyDescent="0.2">
      <c r="A21" s="25"/>
      <c r="B21" s="55"/>
      <c r="C21" s="11"/>
      <c r="D21" s="12" t="s">
        <v>132</v>
      </c>
      <c r="E21" s="13"/>
      <c r="F21" s="45"/>
      <c r="G21" s="13"/>
      <c r="H21" s="14" t="s">
        <v>79</v>
      </c>
      <c r="I21" s="15"/>
      <c r="J21" s="55"/>
    </row>
    <row r="22" spans="1:11" ht="22.9" customHeight="1" x14ac:dyDescent="0.25">
      <c r="A22" s="3"/>
      <c r="B22" s="56"/>
      <c r="C22" s="17"/>
      <c r="D22" s="18" t="s">
        <v>133</v>
      </c>
      <c r="E22" s="19"/>
      <c r="F22" s="20" t="str">
        <f>IF(D21&lt;&gt;" ","at","")</f>
        <v>at</v>
      </c>
      <c r="G22" s="21"/>
      <c r="H22" s="22" t="s">
        <v>80</v>
      </c>
      <c r="I22" s="23"/>
      <c r="J22" s="56"/>
      <c r="K22" s="4"/>
    </row>
    <row r="23" spans="1:11" s="26" customFormat="1" ht="17.45" customHeight="1" x14ac:dyDescent="0.2">
      <c r="A23" s="25"/>
      <c r="B23" s="55"/>
      <c r="C23" s="11"/>
      <c r="D23" s="12" t="s">
        <v>99</v>
      </c>
      <c r="E23" s="13"/>
      <c r="F23" s="45"/>
      <c r="G23" s="13"/>
      <c r="H23" s="14" t="s">
        <v>89</v>
      </c>
      <c r="I23" s="15"/>
      <c r="J23" s="55"/>
    </row>
    <row r="24" spans="1:11" ht="22.9" customHeight="1" x14ac:dyDescent="0.25">
      <c r="A24" s="3"/>
      <c r="B24" s="56"/>
      <c r="C24" s="17"/>
      <c r="D24" s="18" t="s">
        <v>129</v>
      </c>
      <c r="E24" s="19"/>
      <c r="F24" s="20" t="str">
        <f>IF(D23&lt;&gt;" ","at","")</f>
        <v>at</v>
      </c>
      <c r="G24" s="21"/>
      <c r="H24" s="22" t="s">
        <v>90</v>
      </c>
      <c r="I24" s="23"/>
      <c r="J24" s="56"/>
      <c r="K24" s="4"/>
    </row>
    <row r="25" spans="1:11" s="26" customFormat="1" ht="17.45" customHeight="1" x14ac:dyDescent="0.2">
      <c r="A25" s="25"/>
      <c r="B25" s="55"/>
      <c r="C25" s="11"/>
      <c r="D25" s="12" t="s">
        <v>134</v>
      </c>
      <c r="E25" s="13"/>
      <c r="F25" s="45"/>
      <c r="G25" s="13"/>
      <c r="H25" s="14" t="s">
        <v>91</v>
      </c>
      <c r="I25" s="15"/>
      <c r="J25" s="55"/>
    </row>
    <row r="26" spans="1:11" ht="22.9" customHeight="1" x14ac:dyDescent="0.25">
      <c r="A26" s="3"/>
      <c r="B26" s="56"/>
      <c r="C26" s="17"/>
      <c r="D26" s="18" t="s">
        <v>135</v>
      </c>
      <c r="E26" s="19"/>
      <c r="F26" s="20" t="str">
        <f>IF(D25&lt;&gt;" ","at","")</f>
        <v>at</v>
      </c>
      <c r="G26" s="21"/>
      <c r="H26" s="22" t="s">
        <v>92</v>
      </c>
      <c r="I26" s="23"/>
      <c r="J26" s="56"/>
      <c r="K26" s="4"/>
    </row>
    <row r="27" spans="1:11" s="26" customFormat="1" ht="17.45" customHeight="1" x14ac:dyDescent="0.2">
      <c r="A27" s="25"/>
      <c r="B27" s="55"/>
      <c r="C27" s="11"/>
      <c r="D27" s="12" t="s">
        <v>87</v>
      </c>
      <c r="E27" s="13"/>
      <c r="F27" s="45"/>
      <c r="G27" s="13"/>
      <c r="H27" s="14" t="s">
        <v>99</v>
      </c>
      <c r="I27" s="15"/>
      <c r="J27" s="55"/>
    </row>
    <row r="28" spans="1:11" ht="22.9" customHeight="1" x14ac:dyDescent="0.25">
      <c r="A28" s="3"/>
      <c r="B28" s="56"/>
      <c r="C28" s="17"/>
      <c r="D28" s="18" t="s">
        <v>88</v>
      </c>
      <c r="E28" s="19"/>
      <c r="F28" s="20" t="str">
        <f>IF(D27&lt;&gt;" ","at","")</f>
        <v>at</v>
      </c>
      <c r="G28" s="21"/>
      <c r="H28" s="22" t="s">
        <v>100</v>
      </c>
      <c r="I28" s="23"/>
      <c r="J28" s="56"/>
      <c r="K28" s="4"/>
    </row>
    <row r="29" spans="1:11" s="26" customFormat="1" ht="17.45" customHeight="1" x14ac:dyDescent="0.2">
      <c r="A29" s="25"/>
      <c r="B29" s="55"/>
      <c r="C29" s="11"/>
      <c r="D29" s="12" t="s">
        <v>134</v>
      </c>
      <c r="E29" s="13"/>
      <c r="F29" s="45"/>
      <c r="G29" s="13"/>
      <c r="H29" s="14" t="s">
        <v>103</v>
      </c>
      <c r="I29" s="15"/>
      <c r="J29" s="55"/>
    </row>
    <row r="30" spans="1:11" ht="22.9" customHeight="1" x14ac:dyDescent="0.25">
      <c r="A30" s="3"/>
      <c r="B30" s="56"/>
      <c r="C30" s="17"/>
      <c r="D30" s="18" t="s">
        <v>136</v>
      </c>
      <c r="E30" s="19"/>
      <c r="F30" s="20" t="str">
        <f>IF(D29&lt;&gt;" ","at","")</f>
        <v>at</v>
      </c>
      <c r="G30" s="21"/>
      <c r="H30" s="22" t="s">
        <v>104</v>
      </c>
      <c r="I30" s="23"/>
      <c r="J30" s="56"/>
      <c r="K30" s="4"/>
    </row>
    <row r="31" spans="1:11" s="26" customFormat="1" ht="17.45" customHeight="1" x14ac:dyDescent="0.2">
      <c r="A31" s="25"/>
      <c r="B31" s="55"/>
      <c r="C31" s="11"/>
      <c r="D31" s="12" t="s">
        <v>123</v>
      </c>
      <c r="E31" s="13"/>
      <c r="F31" s="45"/>
      <c r="G31" s="13"/>
      <c r="H31" s="14" t="s">
        <v>127</v>
      </c>
      <c r="I31" s="15"/>
      <c r="J31" s="55"/>
    </row>
    <row r="32" spans="1:11" ht="22.9" customHeight="1" x14ac:dyDescent="0.25">
      <c r="A32" s="3"/>
      <c r="B32" s="56"/>
      <c r="C32" s="17"/>
      <c r="D32" s="18" t="s">
        <v>124</v>
      </c>
      <c r="E32" s="19"/>
      <c r="F32" s="20" t="str">
        <f>IF(D31&lt;&gt;" ","at","")</f>
        <v>at</v>
      </c>
      <c r="G32" s="21"/>
      <c r="H32" s="22" t="s">
        <v>128</v>
      </c>
      <c r="I32" s="23"/>
      <c r="J32" s="56"/>
      <c r="K32" s="4"/>
    </row>
    <row r="33" spans="1:11" s="26" customFormat="1" ht="17.45" customHeight="1" x14ac:dyDescent="0.2">
      <c r="A33" s="25"/>
      <c r="B33" s="55"/>
      <c r="C33" s="11"/>
      <c r="D33" s="12" t="s">
        <v>97</v>
      </c>
      <c r="E33" s="13"/>
      <c r="F33" s="45"/>
      <c r="G33" s="13"/>
      <c r="H33" s="14" t="s">
        <v>115</v>
      </c>
      <c r="I33" s="15"/>
      <c r="J33" s="55"/>
    </row>
    <row r="34" spans="1:11" ht="22.9" customHeight="1" x14ac:dyDescent="0.25">
      <c r="A34" s="3"/>
      <c r="B34" s="56"/>
      <c r="C34" s="17"/>
      <c r="D34" s="18" t="s">
        <v>98</v>
      </c>
      <c r="E34" s="19"/>
      <c r="F34" s="20" t="str">
        <f>IF(D33&lt;&gt;" ","at","")</f>
        <v>at</v>
      </c>
      <c r="G34" s="21"/>
      <c r="H34" s="22" t="s">
        <v>116</v>
      </c>
      <c r="I34" s="23"/>
      <c r="J34" s="56"/>
      <c r="K34" s="4"/>
    </row>
    <row r="35" spans="1:11" s="26" customFormat="1" ht="17.45" customHeight="1" x14ac:dyDescent="0.2">
      <c r="A35" s="25"/>
      <c r="B35" s="55"/>
      <c r="C35" s="11"/>
      <c r="D35" s="12" t="s">
        <v>121</v>
      </c>
      <c r="E35" s="13"/>
      <c r="F35" s="45"/>
      <c r="G35" s="13"/>
      <c r="H35" s="14" t="s">
        <v>77</v>
      </c>
      <c r="I35" s="15"/>
      <c r="J35" s="55"/>
    </row>
    <row r="36" spans="1:11" ht="22.9" customHeight="1" x14ac:dyDescent="0.25">
      <c r="A36" s="3"/>
      <c r="B36" s="56"/>
      <c r="C36" s="17"/>
      <c r="D36" s="18" t="s">
        <v>122</v>
      </c>
      <c r="E36" s="19"/>
      <c r="F36" s="20" t="str">
        <f>IF(D35&lt;&gt;" ","at","")</f>
        <v>at</v>
      </c>
      <c r="G36" s="21"/>
      <c r="H36" s="22" t="s">
        <v>78</v>
      </c>
      <c r="I36" s="23"/>
      <c r="J36" s="56"/>
      <c r="K36" s="4"/>
    </row>
    <row r="37" spans="1:11" s="26" customFormat="1" ht="17.45" customHeight="1" x14ac:dyDescent="0.2">
      <c r="A37" s="25"/>
      <c r="B37" s="55"/>
      <c r="C37" s="11"/>
      <c r="D37" s="12" t="s">
        <v>113</v>
      </c>
      <c r="E37" s="13"/>
      <c r="F37" s="45"/>
      <c r="G37" s="13"/>
      <c r="H37" s="14" t="s">
        <v>119</v>
      </c>
      <c r="I37" s="15"/>
      <c r="J37" s="55"/>
    </row>
    <row r="38" spans="1:11" ht="22.9" customHeight="1" x14ac:dyDescent="0.25">
      <c r="A38" s="3"/>
      <c r="B38" s="56"/>
      <c r="C38" s="17"/>
      <c r="D38" s="27" t="s">
        <v>114</v>
      </c>
      <c r="E38" s="19"/>
      <c r="F38" s="20" t="str">
        <f>IF(D37&lt;&gt;" ","at","")</f>
        <v>at</v>
      </c>
      <c r="G38" s="21"/>
      <c r="H38" s="22" t="s">
        <v>120</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137</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IF('1'!F42="","",'1'!F42)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18" priority="7" operator="notEqual">
      <formula>""</formula>
    </cfRule>
  </conditionalFormatting>
  <conditionalFormatting sqref="C7:I7">
    <cfRule type="expression" dxfId="117" priority="6">
      <formula>AND($B7="x",$J7="x")</formula>
    </cfRule>
  </conditionalFormatting>
  <conditionalFormatting sqref="C8:I8">
    <cfRule type="expression" dxfId="116" priority="5">
      <formula>AND($B7="x",$J7="x")</formula>
    </cfRule>
  </conditionalFormatting>
  <conditionalFormatting sqref="B7:B38">
    <cfRule type="expression" dxfId="115" priority="4">
      <formula>AND($B7="x",$J7="x")</formula>
    </cfRule>
  </conditionalFormatting>
  <conditionalFormatting sqref="J7:J38">
    <cfRule type="expression" dxfId="114" priority="3">
      <formula>AND($B7="x",$J7="x")</formula>
    </cfRule>
  </conditionalFormatting>
  <conditionalFormatting sqref="C9:I9 C11:I11 C13:I13 C15:I15 C17:I17 C19:I19 C21:I21 C23:I23 C25:I25 C27:I27 C29:I29 C31:I31 C33:I33 C35:I35 C37:I37">
    <cfRule type="expression" dxfId="113" priority="2">
      <formula>AND($B9="x",$J9="x")</formula>
    </cfRule>
  </conditionalFormatting>
  <conditionalFormatting sqref="C10:I10 C12:I12 C14:I14 C16:I16 C18:I18 C20:I20 C22:I22 C24:I24 C26:I26 C28:I28 C30:I30 C32:I32 C34:I34 C36:I36 C38:I38">
    <cfRule type="expression" dxfId="112" priority="1">
      <formula>AND($B9="x",$J9="x")</formula>
    </cfRule>
  </conditionalFormatting>
  <pageMargins left="0.3" right="0.3" top="0.3" bottom="0.3" header="0.3" footer="0.05"/>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0D39-18B5-4F6F-AE05-78CFF9EC428A}">
  <sheetPr codeName="Sheet4">
    <tabColor rgb="FF00B050"/>
  </sheetPr>
  <dimension ref="A1:CR44"/>
  <sheetViews>
    <sheetView showGridLines="0" showRowColHeaders="0" zoomScale="90" zoomScaleNormal="90" workbookViewId="0">
      <pane ySplit="3" topLeftCell="A5" activePane="bottomLeft" state="frozen"/>
      <selection activeCell="B7" sqref="B7:B8"/>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3</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134</v>
      </c>
      <c r="E7" s="13"/>
      <c r="F7" s="45"/>
      <c r="G7" s="13"/>
      <c r="H7" s="14" t="s">
        <v>87</v>
      </c>
      <c r="I7" s="15"/>
      <c r="J7" s="55"/>
    </row>
    <row r="8" spans="1:11" ht="22.9" customHeight="1" x14ac:dyDescent="0.25">
      <c r="A8" s="3"/>
      <c r="B8" s="56"/>
      <c r="C8" s="17"/>
      <c r="D8" s="18" t="s">
        <v>135</v>
      </c>
      <c r="E8" s="19"/>
      <c r="F8" s="20" t="str">
        <f>IF(D7&lt;&gt;" ","at","")</f>
        <v>at</v>
      </c>
      <c r="G8" s="21"/>
      <c r="H8" s="22" t="s">
        <v>88</v>
      </c>
      <c r="I8" s="23"/>
      <c r="J8" s="56"/>
      <c r="K8" s="4"/>
    </row>
    <row r="9" spans="1:11" s="16" customFormat="1" ht="17.45" customHeight="1" x14ac:dyDescent="0.2">
      <c r="A9" s="10"/>
      <c r="B9" s="55"/>
      <c r="C9" s="11"/>
      <c r="D9" s="12" t="s">
        <v>117</v>
      </c>
      <c r="E9" s="13"/>
      <c r="F9" s="45"/>
      <c r="G9" s="13"/>
      <c r="H9" s="14" t="s">
        <v>125</v>
      </c>
      <c r="I9" s="15"/>
      <c r="J9" s="55"/>
    </row>
    <row r="10" spans="1:11" ht="22.9" customHeight="1" x14ac:dyDescent="0.25">
      <c r="A10" s="3"/>
      <c r="B10" s="56"/>
      <c r="C10" s="17"/>
      <c r="D10" s="18" t="s">
        <v>118</v>
      </c>
      <c r="E10" s="19"/>
      <c r="F10" s="20" t="str">
        <f>IF(D9&lt;&gt;" ","at","")</f>
        <v>at</v>
      </c>
      <c r="G10" s="21"/>
      <c r="H10" s="22" t="s">
        <v>126</v>
      </c>
      <c r="I10" s="23"/>
      <c r="J10" s="56"/>
      <c r="K10" s="4"/>
    </row>
    <row r="11" spans="1:11" s="26" customFormat="1" ht="17.45" customHeight="1" x14ac:dyDescent="0.2">
      <c r="A11" s="25"/>
      <c r="B11" s="55"/>
      <c r="C11" s="11"/>
      <c r="D11" s="12" t="s">
        <v>89</v>
      </c>
      <c r="E11" s="13"/>
      <c r="F11" s="45"/>
      <c r="G11" s="13"/>
      <c r="H11" s="14" t="s">
        <v>113</v>
      </c>
      <c r="I11" s="15"/>
      <c r="J11" s="55"/>
    </row>
    <row r="12" spans="1:11" ht="22.9" customHeight="1" x14ac:dyDescent="0.25">
      <c r="A12" s="3"/>
      <c r="B12" s="56"/>
      <c r="C12" s="17"/>
      <c r="D12" s="18" t="s">
        <v>90</v>
      </c>
      <c r="E12" s="19"/>
      <c r="F12" s="20" t="str">
        <f>IF(D11&lt;&gt;" ","at","")</f>
        <v>at</v>
      </c>
      <c r="G12" s="21"/>
      <c r="H12" s="22" t="s">
        <v>114</v>
      </c>
      <c r="I12" s="23"/>
      <c r="J12" s="56"/>
      <c r="K12" s="4"/>
    </row>
    <row r="13" spans="1:11" s="26" customFormat="1" ht="17.45" customHeight="1" x14ac:dyDescent="0.2">
      <c r="A13" s="25"/>
      <c r="B13" s="55"/>
      <c r="C13" s="11"/>
      <c r="D13" s="12" t="s">
        <v>109</v>
      </c>
      <c r="E13" s="13"/>
      <c r="F13" s="45"/>
      <c r="G13" s="13"/>
      <c r="H13" s="14" t="s">
        <v>75</v>
      </c>
      <c r="I13" s="15"/>
      <c r="J13" s="55"/>
    </row>
    <row r="14" spans="1:11" ht="22.9" customHeight="1" x14ac:dyDescent="0.25">
      <c r="A14" s="3"/>
      <c r="B14" s="56"/>
      <c r="C14" s="17"/>
      <c r="D14" s="18" t="s">
        <v>110</v>
      </c>
      <c r="E14" s="19"/>
      <c r="F14" s="20" t="str">
        <f>IF(D13&lt;&gt;" ","at","")</f>
        <v>at</v>
      </c>
      <c r="G14" s="21"/>
      <c r="H14" s="22" t="s">
        <v>76</v>
      </c>
      <c r="I14" s="23"/>
      <c r="J14" s="56"/>
      <c r="K14" s="4"/>
    </row>
    <row r="15" spans="1:11" s="26" customFormat="1" ht="17.45" customHeight="1" x14ac:dyDescent="0.2">
      <c r="A15" s="25"/>
      <c r="B15" s="55"/>
      <c r="C15" s="11"/>
      <c r="D15" s="12" t="s">
        <v>121</v>
      </c>
      <c r="E15" s="13"/>
      <c r="F15" s="45"/>
      <c r="G15" s="13"/>
      <c r="H15" s="14" t="s">
        <v>101</v>
      </c>
      <c r="I15" s="15"/>
      <c r="J15" s="55"/>
    </row>
    <row r="16" spans="1:11" ht="22.9" customHeight="1" x14ac:dyDescent="0.25">
      <c r="A16" s="3"/>
      <c r="B16" s="56"/>
      <c r="C16" s="17"/>
      <c r="D16" s="18" t="s">
        <v>122</v>
      </c>
      <c r="E16" s="19"/>
      <c r="F16" s="20" t="str">
        <f>IF(D15&lt;&gt;" ","at","")</f>
        <v>at</v>
      </c>
      <c r="G16" s="21"/>
      <c r="H16" s="22" t="s">
        <v>102</v>
      </c>
      <c r="I16" s="23"/>
      <c r="J16" s="56"/>
      <c r="K16" s="4"/>
    </row>
    <row r="17" spans="1:11" s="26" customFormat="1" ht="17.45" customHeight="1" x14ac:dyDescent="0.2">
      <c r="A17" s="25"/>
      <c r="B17" s="55"/>
      <c r="C17" s="11"/>
      <c r="D17" s="12" t="s">
        <v>93</v>
      </c>
      <c r="E17" s="13"/>
      <c r="F17" s="45"/>
      <c r="G17" s="13"/>
      <c r="H17" s="14" t="s">
        <v>85</v>
      </c>
      <c r="I17" s="15"/>
      <c r="J17" s="55"/>
    </row>
    <row r="18" spans="1:11" ht="22.9" customHeight="1" x14ac:dyDescent="0.25">
      <c r="A18" s="3"/>
      <c r="B18" s="56"/>
      <c r="C18" s="17"/>
      <c r="D18" s="18" t="s">
        <v>94</v>
      </c>
      <c r="E18" s="19"/>
      <c r="F18" s="20" t="str">
        <f>IF(D17&lt;&gt;" ","at","")</f>
        <v>at</v>
      </c>
      <c r="G18" s="21"/>
      <c r="H18" s="22" t="s">
        <v>86</v>
      </c>
      <c r="I18" s="23"/>
      <c r="J18" s="56"/>
      <c r="K18" s="4"/>
    </row>
    <row r="19" spans="1:11" s="26" customFormat="1" ht="17.45" customHeight="1" x14ac:dyDescent="0.2">
      <c r="A19" s="25"/>
      <c r="B19" s="55"/>
      <c r="C19" s="11"/>
      <c r="D19" s="12" t="s">
        <v>127</v>
      </c>
      <c r="E19" s="13"/>
      <c r="F19" s="45"/>
      <c r="G19" s="13"/>
      <c r="H19" s="14" t="s">
        <v>97</v>
      </c>
      <c r="I19" s="15"/>
      <c r="J19" s="55"/>
    </row>
    <row r="20" spans="1:11" ht="22.9" customHeight="1" x14ac:dyDescent="0.25">
      <c r="A20" s="3"/>
      <c r="B20" s="56"/>
      <c r="C20" s="17"/>
      <c r="D20" s="18" t="s">
        <v>128</v>
      </c>
      <c r="E20" s="19"/>
      <c r="F20" s="20" t="str">
        <f>IF(D19&lt;&gt;" ","at","")</f>
        <v>at</v>
      </c>
      <c r="G20" s="21"/>
      <c r="H20" s="22" t="s">
        <v>98</v>
      </c>
      <c r="I20" s="23"/>
      <c r="J20" s="56"/>
      <c r="K20" s="4"/>
    </row>
    <row r="21" spans="1:11" s="26" customFormat="1" ht="17.45" customHeight="1" x14ac:dyDescent="0.2">
      <c r="A21" s="25"/>
      <c r="B21" s="55"/>
      <c r="C21" s="11"/>
      <c r="D21" s="12" t="s">
        <v>99</v>
      </c>
      <c r="E21" s="13"/>
      <c r="F21" s="45"/>
      <c r="G21" s="13"/>
      <c r="H21" s="14" t="s">
        <v>111</v>
      </c>
      <c r="I21" s="15"/>
      <c r="J21" s="55"/>
    </row>
    <row r="22" spans="1:11" ht="22.9" customHeight="1" x14ac:dyDescent="0.25">
      <c r="A22" s="3"/>
      <c r="B22" s="56"/>
      <c r="C22" s="17"/>
      <c r="D22" s="18" t="s">
        <v>129</v>
      </c>
      <c r="E22" s="19"/>
      <c r="F22" s="20" t="str">
        <f>IF(D21&lt;&gt;" ","at","")</f>
        <v>at</v>
      </c>
      <c r="G22" s="21"/>
      <c r="H22" s="22" t="s">
        <v>112</v>
      </c>
      <c r="I22" s="23"/>
      <c r="J22" s="56"/>
      <c r="K22" s="4"/>
    </row>
    <row r="23" spans="1:11" s="26" customFormat="1" ht="17.45" customHeight="1" x14ac:dyDescent="0.2">
      <c r="A23" s="25"/>
      <c r="B23" s="55"/>
      <c r="C23" s="11"/>
      <c r="D23" s="12" t="s">
        <v>115</v>
      </c>
      <c r="E23" s="13"/>
      <c r="F23" s="45"/>
      <c r="G23" s="13"/>
      <c r="H23" s="14" t="s">
        <v>134</v>
      </c>
      <c r="I23" s="15"/>
      <c r="J23" s="55"/>
    </row>
    <row r="24" spans="1:11" ht="22.9" customHeight="1" x14ac:dyDescent="0.25">
      <c r="A24" s="3"/>
      <c r="B24" s="56"/>
      <c r="C24" s="17"/>
      <c r="D24" s="18" t="s">
        <v>116</v>
      </c>
      <c r="E24" s="19"/>
      <c r="F24" s="20" t="str">
        <f>IF(D23&lt;&gt;" ","at","")</f>
        <v>at</v>
      </c>
      <c r="G24" s="21"/>
      <c r="H24" s="22" t="s">
        <v>136</v>
      </c>
      <c r="I24" s="23"/>
      <c r="J24" s="56"/>
      <c r="K24" s="4"/>
    </row>
    <row r="25" spans="1:11" s="26" customFormat="1" ht="17.45" customHeight="1" x14ac:dyDescent="0.2">
      <c r="A25" s="25"/>
      <c r="B25" s="55"/>
      <c r="C25" s="11"/>
      <c r="D25" s="12" t="s">
        <v>105</v>
      </c>
      <c r="E25" s="13"/>
      <c r="F25" s="45"/>
      <c r="G25" s="13"/>
      <c r="H25" s="14" t="s">
        <v>123</v>
      </c>
      <c r="I25" s="15"/>
      <c r="J25" s="55"/>
    </row>
    <row r="26" spans="1:11" ht="22.9" customHeight="1" x14ac:dyDescent="0.25">
      <c r="A26" s="3"/>
      <c r="B26" s="56"/>
      <c r="C26" s="17"/>
      <c r="D26" s="18" t="s">
        <v>106</v>
      </c>
      <c r="E26" s="19"/>
      <c r="F26" s="20" t="str">
        <f>IF(D25&lt;&gt;" ","at","")</f>
        <v>at</v>
      </c>
      <c r="G26" s="21"/>
      <c r="H26" s="22" t="s">
        <v>124</v>
      </c>
      <c r="I26" s="23"/>
      <c r="J26" s="56"/>
      <c r="K26" s="4"/>
    </row>
    <row r="27" spans="1:11" s="26" customFormat="1" ht="17.45" customHeight="1" x14ac:dyDescent="0.2">
      <c r="A27" s="25"/>
      <c r="B27" s="55"/>
      <c r="C27" s="11"/>
      <c r="D27" s="12" t="s">
        <v>77</v>
      </c>
      <c r="E27" s="13"/>
      <c r="F27" s="45"/>
      <c r="G27" s="13"/>
      <c r="H27" s="14" t="s">
        <v>130</v>
      </c>
      <c r="I27" s="15"/>
      <c r="J27" s="55"/>
    </row>
    <row r="28" spans="1:11" ht="22.9" customHeight="1" x14ac:dyDescent="0.25">
      <c r="A28" s="3"/>
      <c r="B28" s="56"/>
      <c r="C28" s="17"/>
      <c r="D28" s="18" t="s">
        <v>78</v>
      </c>
      <c r="E28" s="19"/>
      <c r="F28" s="20" t="str">
        <f>IF(D27&lt;&gt;" ","at","")</f>
        <v>at</v>
      </c>
      <c r="G28" s="21"/>
      <c r="H28" s="22" t="s">
        <v>131</v>
      </c>
      <c r="I28" s="23"/>
      <c r="J28" s="56"/>
      <c r="K28" s="4"/>
    </row>
    <row r="29" spans="1:11" s="26" customFormat="1" ht="17.45" customHeight="1" x14ac:dyDescent="0.2">
      <c r="A29" s="25"/>
      <c r="B29" s="55"/>
      <c r="C29" s="11"/>
      <c r="D29" s="12" t="s">
        <v>103</v>
      </c>
      <c r="E29" s="13"/>
      <c r="F29" s="45"/>
      <c r="G29" s="13"/>
      <c r="H29" s="14" t="s">
        <v>91</v>
      </c>
      <c r="I29" s="15"/>
      <c r="J29" s="55"/>
    </row>
    <row r="30" spans="1:11" ht="22.9" customHeight="1" x14ac:dyDescent="0.25">
      <c r="A30" s="3"/>
      <c r="B30" s="56"/>
      <c r="C30" s="17"/>
      <c r="D30" s="18" t="s">
        <v>104</v>
      </c>
      <c r="E30" s="19"/>
      <c r="F30" s="20" t="str">
        <f>IF(D29&lt;&gt;" ","at","")</f>
        <v>at</v>
      </c>
      <c r="G30" s="21"/>
      <c r="H30" s="22" t="s">
        <v>92</v>
      </c>
      <c r="I30" s="23"/>
      <c r="J30" s="56"/>
      <c r="K30" s="4"/>
    </row>
    <row r="31" spans="1:11" s="26" customFormat="1" ht="17.45" customHeight="1" x14ac:dyDescent="0.2">
      <c r="A31" s="25"/>
      <c r="B31" s="55"/>
      <c r="C31" s="11"/>
      <c r="D31" s="12" t="s">
        <v>132</v>
      </c>
      <c r="E31" s="13"/>
      <c r="F31" s="45"/>
      <c r="G31" s="13"/>
      <c r="H31" s="14" t="s">
        <v>107</v>
      </c>
      <c r="I31" s="15"/>
      <c r="J31" s="55"/>
    </row>
    <row r="32" spans="1:11" ht="22.9" customHeight="1" x14ac:dyDescent="0.25">
      <c r="A32" s="3"/>
      <c r="B32" s="56"/>
      <c r="C32" s="17"/>
      <c r="D32" s="18" t="s">
        <v>133</v>
      </c>
      <c r="E32" s="19"/>
      <c r="F32" s="20" t="str">
        <f>IF(D31&lt;&gt;" ","at","")</f>
        <v>at</v>
      </c>
      <c r="G32" s="21"/>
      <c r="H32" s="22" t="s">
        <v>108</v>
      </c>
      <c r="I32" s="23"/>
      <c r="J32" s="56"/>
      <c r="K32" s="4"/>
    </row>
    <row r="33" spans="1:11" s="26" customFormat="1" ht="17.45" customHeight="1" x14ac:dyDescent="0.2">
      <c r="A33" s="25"/>
      <c r="B33" s="55"/>
      <c r="C33" s="11"/>
      <c r="D33" s="12" t="s">
        <v>119</v>
      </c>
      <c r="E33" s="13"/>
      <c r="F33" s="45"/>
      <c r="G33" s="13"/>
      <c r="H33" s="14" t="s">
        <v>95</v>
      </c>
      <c r="I33" s="15"/>
      <c r="J33" s="55"/>
    </row>
    <row r="34" spans="1:11" ht="22.9" customHeight="1" x14ac:dyDescent="0.25">
      <c r="A34" s="3"/>
      <c r="B34" s="56"/>
      <c r="C34" s="17"/>
      <c r="D34" s="18" t="s">
        <v>120</v>
      </c>
      <c r="E34" s="19"/>
      <c r="F34" s="20" t="str">
        <f>IF(D33&lt;&gt;" ","at","")</f>
        <v>at</v>
      </c>
      <c r="G34" s="21"/>
      <c r="H34" s="22" t="s">
        <v>96</v>
      </c>
      <c r="I34" s="23"/>
      <c r="J34" s="56"/>
      <c r="K34" s="4"/>
    </row>
    <row r="35" spans="1:11" s="26" customFormat="1" ht="17.45" customHeight="1" x14ac:dyDescent="0.2">
      <c r="A35" s="25"/>
      <c r="B35" s="55"/>
      <c r="C35" s="11"/>
      <c r="D35" s="12" t="s">
        <v>83</v>
      </c>
      <c r="E35" s="13"/>
      <c r="F35" s="45"/>
      <c r="G35" s="13"/>
      <c r="H35" s="14" t="s">
        <v>79</v>
      </c>
      <c r="I35" s="15"/>
      <c r="J35" s="55"/>
    </row>
    <row r="36" spans="1:11" ht="22.9" customHeight="1" x14ac:dyDescent="0.25">
      <c r="A36" s="3"/>
      <c r="B36" s="56"/>
      <c r="C36" s="17"/>
      <c r="D36" s="18" t="s">
        <v>84</v>
      </c>
      <c r="E36" s="19"/>
      <c r="F36" s="20" t="str">
        <f>IF(D35&lt;&gt;" ","at","")</f>
        <v>at</v>
      </c>
      <c r="G36" s="21"/>
      <c r="H36" s="22" t="s">
        <v>80</v>
      </c>
      <c r="I36" s="23"/>
      <c r="J36" s="56"/>
      <c r="K36" s="4"/>
    </row>
    <row r="37" spans="1:11" s="26" customFormat="1" ht="17.45" customHeight="1" x14ac:dyDescent="0.2">
      <c r="A37" s="25"/>
      <c r="B37" s="55"/>
      <c r="C37" s="11"/>
      <c r="D37" s="12" t="s">
        <v>99</v>
      </c>
      <c r="E37" s="13"/>
      <c r="F37" s="45"/>
      <c r="G37" s="13"/>
      <c r="H37" s="14" t="s">
        <v>81</v>
      </c>
      <c r="I37" s="15"/>
      <c r="J37" s="55"/>
    </row>
    <row r="38" spans="1:11" ht="22.9" customHeight="1" x14ac:dyDescent="0.25">
      <c r="A38" s="3"/>
      <c r="B38" s="56"/>
      <c r="C38" s="17"/>
      <c r="D38" s="27" t="s">
        <v>100</v>
      </c>
      <c r="E38" s="19"/>
      <c r="F38" s="20" t="str">
        <f>IF(D37&lt;&gt;" ","at","")</f>
        <v>at</v>
      </c>
      <c r="G38" s="21"/>
      <c r="H38" s="22" t="s">
        <v>82</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138</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IF('2'!F42="","",'2'!F42)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11" priority="7" operator="notEqual">
      <formula>""</formula>
    </cfRule>
  </conditionalFormatting>
  <conditionalFormatting sqref="C7:I7">
    <cfRule type="expression" dxfId="110" priority="6">
      <formula>AND($B7="x",$J7="x")</formula>
    </cfRule>
  </conditionalFormatting>
  <conditionalFormatting sqref="C8:I8">
    <cfRule type="expression" dxfId="109" priority="5">
      <formula>AND($B7="x",$J7="x")</formula>
    </cfRule>
  </conditionalFormatting>
  <conditionalFormatting sqref="B7:B38">
    <cfRule type="expression" dxfId="108" priority="4">
      <formula>AND($B7="x",$J7="x")</formula>
    </cfRule>
  </conditionalFormatting>
  <conditionalFormatting sqref="J7:J38">
    <cfRule type="expression" dxfId="107" priority="3">
      <formula>AND($B7="x",$J7="x")</formula>
    </cfRule>
  </conditionalFormatting>
  <conditionalFormatting sqref="C9:I9 C11:I11 C13:I13 C15:I15 C17:I17 C19:I19 C21:I21 C23:I23 C25:I25 C27:I27 C29:I29 C31:I31 C33:I33 C35:I35 C37:I37">
    <cfRule type="expression" dxfId="106" priority="2">
      <formula>AND($B9="x",$J9="x")</formula>
    </cfRule>
  </conditionalFormatting>
  <conditionalFormatting sqref="C10:I10 C12:I12 C14:I14 C16:I16 C18:I18 C20:I20 C22:I22 C24:I24 C26:I26 C28:I28 C30:I30 C32:I32 C34:I34 C36:I36 C38:I38">
    <cfRule type="expression" dxfId="105" priority="1">
      <formula>AND($B9="x",$J9="x")</formula>
    </cfRule>
  </conditionalFormatting>
  <pageMargins left="0.3" right="0.3" top="0.3" bottom="0.3" header="0.3" footer="0.05"/>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24C75-DE52-456B-A8AD-FEE78403533C}">
  <sheetPr codeName="Sheet5">
    <tabColor theme="3" tint="0.59999389629810485"/>
  </sheetPr>
  <dimension ref="A1:CR44"/>
  <sheetViews>
    <sheetView showGridLines="0" showRowColHeaders="0" zoomScale="90" zoomScaleNormal="90" workbookViewId="0">
      <pane ySplit="3" topLeftCell="A5" activePane="bottomLeft" state="frozen"/>
      <selection activeCell="B7" sqref="B7:B8"/>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4</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75</v>
      </c>
      <c r="E7" s="13"/>
      <c r="F7" s="45"/>
      <c r="G7" s="13"/>
      <c r="H7" s="14" t="s">
        <v>101</v>
      </c>
      <c r="I7" s="15"/>
      <c r="J7" s="55"/>
    </row>
    <row r="8" spans="1:11" ht="22.9" customHeight="1" x14ac:dyDescent="0.25">
      <c r="A8" s="3"/>
      <c r="B8" s="56"/>
      <c r="C8" s="17"/>
      <c r="D8" s="18" t="s">
        <v>76</v>
      </c>
      <c r="E8" s="19"/>
      <c r="F8" s="20" t="str">
        <f>IF(D7&lt;&gt;" ","at","")</f>
        <v>at</v>
      </c>
      <c r="G8" s="21"/>
      <c r="H8" s="22" t="s">
        <v>102</v>
      </c>
      <c r="I8" s="23"/>
      <c r="J8" s="56"/>
      <c r="K8" s="4"/>
    </row>
    <row r="9" spans="1:11" s="16" customFormat="1" ht="17.45" customHeight="1" x14ac:dyDescent="0.2">
      <c r="A9" s="10"/>
      <c r="B9" s="55"/>
      <c r="C9" s="11"/>
      <c r="D9" s="12" t="s">
        <v>109</v>
      </c>
      <c r="E9" s="13"/>
      <c r="F9" s="45"/>
      <c r="G9" s="13"/>
      <c r="H9" s="14" t="s">
        <v>85</v>
      </c>
      <c r="I9" s="15"/>
      <c r="J9" s="55"/>
    </row>
    <row r="10" spans="1:11" ht="22.9" customHeight="1" x14ac:dyDescent="0.25">
      <c r="A10" s="3"/>
      <c r="B10" s="56"/>
      <c r="C10" s="17"/>
      <c r="D10" s="18" t="s">
        <v>110</v>
      </c>
      <c r="E10" s="19"/>
      <c r="F10" s="20" t="str">
        <f>IF(D9&lt;&gt;" ","at","")</f>
        <v>at</v>
      </c>
      <c r="G10" s="21"/>
      <c r="H10" s="22" t="s">
        <v>86</v>
      </c>
      <c r="I10" s="23"/>
      <c r="J10" s="56"/>
      <c r="K10" s="4"/>
    </row>
    <row r="11" spans="1:11" s="26" customFormat="1" ht="17.45" customHeight="1" x14ac:dyDescent="0.2">
      <c r="A11" s="25"/>
      <c r="B11" s="55"/>
      <c r="C11" s="11"/>
      <c r="D11" s="12" t="s">
        <v>97</v>
      </c>
      <c r="E11" s="13"/>
      <c r="F11" s="45"/>
      <c r="G11" s="13"/>
      <c r="H11" s="14" t="s">
        <v>105</v>
      </c>
      <c r="I11" s="15"/>
      <c r="J11" s="55"/>
    </row>
    <row r="12" spans="1:11" ht="22.9" customHeight="1" x14ac:dyDescent="0.25">
      <c r="A12" s="3"/>
      <c r="B12" s="56"/>
      <c r="C12" s="17"/>
      <c r="D12" s="18" t="s">
        <v>98</v>
      </c>
      <c r="E12" s="19"/>
      <c r="F12" s="20" t="str">
        <f>IF(D11&lt;&gt;" ","at","")</f>
        <v>at</v>
      </c>
      <c r="G12" s="21"/>
      <c r="H12" s="22" t="s">
        <v>106</v>
      </c>
      <c r="I12" s="23"/>
      <c r="J12" s="56"/>
      <c r="K12" s="4"/>
    </row>
    <row r="13" spans="1:11" s="26" customFormat="1" ht="17.45" customHeight="1" x14ac:dyDescent="0.2">
      <c r="A13" s="25"/>
      <c r="B13" s="55"/>
      <c r="C13" s="11"/>
      <c r="D13" s="12" t="s">
        <v>111</v>
      </c>
      <c r="E13" s="13"/>
      <c r="F13" s="45"/>
      <c r="G13" s="13"/>
      <c r="H13" s="14" t="s">
        <v>77</v>
      </c>
      <c r="I13" s="15"/>
      <c r="J13" s="55"/>
    </row>
    <row r="14" spans="1:11" ht="22.9" customHeight="1" x14ac:dyDescent="0.25">
      <c r="A14" s="3"/>
      <c r="B14" s="56"/>
      <c r="C14" s="17"/>
      <c r="D14" s="18" t="s">
        <v>112</v>
      </c>
      <c r="E14" s="19"/>
      <c r="F14" s="20" t="str">
        <f>IF(D13&lt;&gt;" ","at","")</f>
        <v>at</v>
      </c>
      <c r="G14" s="21"/>
      <c r="H14" s="22" t="s">
        <v>78</v>
      </c>
      <c r="I14" s="23"/>
      <c r="J14" s="56"/>
      <c r="K14" s="4"/>
    </row>
    <row r="15" spans="1:11" s="26" customFormat="1" ht="17.45" customHeight="1" x14ac:dyDescent="0.2">
      <c r="A15" s="25"/>
      <c r="B15" s="55"/>
      <c r="C15" s="11"/>
      <c r="D15" s="12" t="s">
        <v>127</v>
      </c>
      <c r="E15" s="13"/>
      <c r="F15" s="45"/>
      <c r="G15" s="13"/>
      <c r="H15" s="14" t="s">
        <v>132</v>
      </c>
      <c r="I15" s="15"/>
      <c r="J15" s="55"/>
    </row>
    <row r="16" spans="1:11" ht="22.9" customHeight="1" x14ac:dyDescent="0.25">
      <c r="A16" s="3"/>
      <c r="B16" s="56"/>
      <c r="C16" s="17"/>
      <c r="D16" s="18" t="s">
        <v>128</v>
      </c>
      <c r="E16" s="19"/>
      <c r="F16" s="20" t="str">
        <f>IF(D15&lt;&gt;" ","at","")</f>
        <v>at</v>
      </c>
      <c r="G16" s="21"/>
      <c r="H16" s="22" t="s">
        <v>133</v>
      </c>
      <c r="I16" s="23"/>
      <c r="J16" s="56"/>
      <c r="K16" s="4"/>
    </row>
    <row r="17" spans="1:11" s="26" customFormat="1" ht="17.45" customHeight="1" x14ac:dyDescent="0.2">
      <c r="A17" s="25"/>
      <c r="B17" s="55"/>
      <c r="C17" s="11"/>
      <c r="D17" s="12" t="s">
        <v>125</v>
      </c>
      <c r="E17" s="13"/>
      <c r="F17" s="45"/>
      <c r="G17" s="13"/>
      <c r="H17" s="14" t="s">
        <v>113</v>
      </c>
      <c r="I17" s="15"/>
      <c r="J17" s="55"/>
    </row>
    <row r="18" spans="1:11" ht="22.9" customHeight="1" x14ac:dyDescent="0.25">
      <c r="A18" s="3"/>
      <c r="B18" s="56"/>
      <c r="C18" s="17"/>
      <c r="D18" s="18" t="s">
        <v>126</v>
      </c>
      <c r="E18" s="19"/>
      <c r="F18" s="20" t="str">
        <f>IF(D17&lt;&gt;" ","at","")</f>
        <v>at</v>
      </c>
      <c r="G18" s="21"/>
      <c r="H18" s="22" t="s">
        <v>114</v>
      </c>
      <c r="I18" s="23"/>
      <c r="J18" s="56"/>
      <c r="K18" s="4"/>
    </row>
    <row r="19" spans="1:11" s="26" customFormat="1" ht="17.45" customHeight="1" x14ac:dyDescent="0.2">
      <c r="A19" s="25"/>
      <c r="B19" s="55"/>
      <c r="C19" s="11"/>
      <c r="D19" s="12" t="s">
        <v>119</v>
      </c>
      <c r="E19" s="13"/>
      <c r="F19" s="45"/>
      <c r="G19" s="13"/>
      <c r="H19" s="14" t="s">
        <v>93</v>
      </c>
      <c r="I19" s="15"/>
      <c r="J19" s="55"/>
    </row>
    <row r="20" spans="1:11" ht="22.9" customHeight="1" x14ac:dyDescent="0.25">
      <c r="A20" s="3"/>
      <c r="B20" s="56"/>
      <c r="C20" s="17"/>
      <c r="D20" s="18" t="s">
        <v>120</v>
      </c>
      <c r="E20" s="19"/>
      <c r="F20" s="20" t="str">
        <f>IF(D19&lt;&gt;" ","at","")</f>
        <v>at</v>
      </c>
      <c r="G20" s="21"/>
      <c r="H20" s="22" t="s">
        <v>94</v>
      </c>
      <c r="I20" s="23"/>
      <c r="J20" s="56"/>
      <c r="K20" s="4"/>
    </row>
    <row r="21" spans="1:11" s="26" customFormat="1" ht="17.45" customHeight="1" x14ac:dyDescent="0.2">
      <c r="A21" s="25"/>
      <c r="B21" s="55"/>
      <c r="C21" s="11"/>
      <c r="D21" s="12" t="s">
        <v>99</v>
      </c>
      <c r="E21" s="13"/>
      <c r="F21" s="45"/>
      <c r="G21" s="13"/>
      <c r="H21" s="14" t="s">
        <v>117</v>
      </c>
      <c r="I21" s="15"/>
      <c r="J21" s="55"/>
    </row>
    <row r="22" spans="1:11" ht="22.9" customHeight="1" x14ac:dyDescent="0.25">
      <c r="A22" s="3"/>
      <c r="B22" s="56"/>
      <c r="C22" s="17"/>
      <c r="D22" s="18" t="s">
        <v>100</v>
      </c>
      <c r="E22" s="19"/>
      <c r="F22" s="20" t="str">
        <f>IF(D21&lt;&gt;" ","at","")</f>
        <v>at</v>
      </c>
      <c r="G22" s="21"/>
      <c r="H22" s="22" t="s">
        <v>118</v>
      </c>
      <c r="I22" s="23"/>
      <c r="J22" s="56"/>
      <c r="K22" s="4"/>
    </row>
    <row r="23" spans="1:11" s="26" customFormat="1" ht="17.45" customHeight="1" x14ac:dyDescent="0.2">
      <c r="A23" s="25"/>
      <c r="B23" s="55"/>
      <c r="C23" s="11"/>
      <c r="D23" s="12" t="s">
        <v>79</v>
      </c>
      <c r="E23" s="13"/>
      <c r="F23" s="45"/>
      <c r="G23" s="13"/>
      <c r="H23" s="14" t="s">
        <v>121</v>
      </c>
      <c r="I23" s="15"/>
      <c r="J23" s="55"/>
    </row>
    <row r="24" spans="1:11" ht="22.9" customHeight="1" x14ac:dyDescent="0.25">
      <c r="A24" s="3"/>
      <c r="B24" s="56"/>
      <c r="C24" s="17"/>
      <c r="D24" s="18" t="s">
        <v>80</v>
      </c>
      <c r="E24" s="19"/>
      <c r="F24" s="20" t="str">
        <f>IF(D23&lt;&gt;" ","at","")</f>
        <v>at</v>
      </c>
      <c r="G24" s="21"/>
      <c r="H24" s="22" t="s">
        <v>122</v>
      </c>
      <c r="I24" s="23"/>
      <c r="J24" s="56"/>
      <c r="K24" s="4"/>
    </row>
    <row r="25" spans="1:11" s="26" customFormat="1" ht="17.45" customHeight="1" x14ac:dyDescent="0.2">
      <c r="A25" s="25"/>
      <c r="B25" s="55"/>
      <c r="C25" s="11"/>
      <c r="D25" s="12" t="s">
        <v>123</v>
      </c>
      <c r="E25" s="13"/>
      <c r="F25" s="45"/>
      <c r="G25" s="13"/>
      <c r="H25" s="14" t="s">
        <v>83</v>
      </c>
      <c r="I25" s="15"/>
      <c r="J25" s="55"/>
    </row>
    <row r="26" spans="1:11" ht="22.9" customHeight="1" x14ac:dyDescent="0.25">
      <c r="A26" s="3"/>
      <c r="B26" s="56"/>
      <c r="C26" s="17"/>
      <c r="D26" s="18" t="s">
        <v>124</v>
      </c>
      <c r="E26" s="19"/>
      <c r="F26" s="20" t="str">
        <f>IF(D25&lt;&gt;" ","at","")</f>
        <v>at</v>
      </c>
      <c r="G26" s="21"/>
      <c r="H26" s="22" t="s">
        <v>84</v>
      </c>
      <c r="I26" s="23"/>
      <c r="J26" s="56"/>
      <c r="K26" s="4"/>
    </row>
    <row r="27" spans="1:11" s="26" customFormat="1" ht="17.45" customHeight="1" x14ac:dyDescent="0.2">
      <c r="A27" s="25"/>
      <c r="B27" s="55"/>
      <c r="C27" s="11"/>
      <c r="D27" s="12" t="s">
        <v>81</v>
      </c>
      <c r="E27" s="13"/>
      <c r="F27" s="45"/>
      <c r="G27" s="13"/>
      <c r="H27" s="14" t="s">
        <v>89</v>
      </c>
      <c r="I27" s="15"/>
      <c r="J27" s="55"/>
    </row>
    <row r="28" spans="1:11" ht="22.9" customHeight="1" x14ac:dyDescent="0.25">
      <c r="A28" s="3"/>
      <c r="B28" s="56"/>
      <c r="C28" s="17"/>
      <c r="D28" s="18" t="s">
        <v>82</v>
      </c>
      <c r="E28" s="19"/>
      <c r="F28" s="20" t="str">
        <f>IF(D27&lt;&gt;" ","at","")</f>
        <v>at</v>
      </c>
      <c r="G28" s="21"/>
      <c r="H28" s="22" t="s">
        <v>90</v>
      </c>
      <c r="I28" s="23"/>
      <c r="J28" s="56"/>
      <c r="K28" s="4"/>
    </row>
    <row r="29" spans="1:11" s="26" customFormat="1" ht="17.45" customHeight="1" x14ac:dyDescent="0.2">
      <c r="A29" s="25"/>
      <c r="B29" s="55"/>
      <c r="C29" s="11"/>
      <c r="D29" s="12" t="s">
        <v>95</v>
      </c>
      <c r="E29" s="13"/>
      <c r="F29" s="45"/>
      <c r="G29" s="13"/>
      <c r="H29" s="14" t="s">
        <v>99</v>
      </c>
      <c r="I29" s="15"/>
      <c r="J29" s="55"/>
    </row>
    <row r="30" spans="1:11" ht="22.9" customHeight="1" x14ac:dyDescent="0.25">
      <c r="A30" s="3"/>
      <c r="B30" s="56"/>
      <c r="C30" s="17"/>
      <c r="D30" s="18" t="s">
        <v>96</v>
      </c>
      <c r="E30" s="19"/>
      <c r="F30" s="20" t="str">
        <f>IF(D29&lt;&gt;" ","at","")</f>
        <v>at</v>
      </c>
      <c r="G30" s="21"/>
      <c r="H30" s="22" t="s">
        <v>129</v>
      </c>
      <c r="I30" s="23"/>
      <c r="J30" s="56"/>
      <c r="K30" s="4"/>
    </row>
    <row r="31" spans="1:11" s="26" customFormat="1" ht="17.45" customHeight="1" x14ac:dyDescent="0.2">
      <c r="A31" s="25"/>
      <c r="B31" s="55"/>
      <c r="C31" s="11"/>
      <c r="D31" s="12" t="s">
        <v>115</v>
      </c>
      <c r="E31" s="13"/>
      <c r="F31" s="45"/>
      <c r="G31" s="13"/>
      <c r="H31" s="14" t="s">
        <v>103</v>
      </c>
      <c r="I31" s="15"/>
      <c r="J31" s="55"/>
    </row>
    <row r="32" spans="1:11" ht="22.9" customHeight="1" x14ac:dyDescent="0.25">
      <c r="A32" s="3"/>
      <c r="B32" s="56"/>
      <c r="C32" s="17"/>
      <c r="D32" s="18" t="s">
        <v>116</v>
      </c>
      <c r="E32" s="19"/>
      <c r="F32" s="20" t="str">
        <f>IF(D31&lt;&gt;" ","at","")</f>
        <v>at</v>
      </c>
      <c r="G32" s="21"/>
      <c r="H32" s="22" t="s">
        <v>104</v>
      </c>
      <c r="I32" s="23"/>
      <c r="J32" s="56"/>
      <c r="K32" s="4"/>
    </row>
    <row r="33" spans="1:11" s="26" customFormat="1" ht="17.45" customHeight="1" x14ac:dyDescent="0.2">
      <c r="A33" s="25"/>
      <c r="B33" s="55"/>
      <c r="C33" s="11"/>
      <c r="D33" s="12" t="s">
        <v>91</v>
      </c>
      <c r="E33" s="13"/>
      <c r="F33" s="45"/>
      <c r="G33" s="13"/>
      <c r="H33" s="14" t="s">
        <v>87</v>
      </c>
      <c r="I33" s="15"/>
      <c r="J33" s="55"/>
    </row>
    <row r="34" spans="1:11" ht="22.9" customHeight="1" x14ac:dyDescent="0.25">
      <c r="A34" s="3"/>
      <c r="B34" s="56"/>
      <c r="C34" s="17"/>
      <c r="D34" s="18" t="s">
        <v>92</v>
      </c>
      <c r="E34" s="19"/>
      <c r="F34" s="20" t="str">
        <f>IF(D33&lt;&gt;" ","at","")</f>
        <v>at</v>
      </c>
      <c r="G34" s="21"/>
      <c r="H34" s="22" t="s">
        <v>88</v>
      </c>
      <c r="I34" s="23"/>
      <c r="J34" s="56"/>
      <c r="K34" s="4"/>
    </row>
    <row r="35" spans="1:11" s="26" customFormat="1" ht="17.45" customHeight="1" x14ac:dyDescent="0.2">
      <c r="A35" s="25"/>
      <c r="B35" s="55"/>
      <c r="C35" s="11"/>
      <c r="D35" s="12" t="s">
        <v>107</v>
      </c>
      <c r="E35" s="13"/>
      <c r="F35" s="45"/>
      <c r="G35" s="13"/>
      <c r="H35" s="14" t="s">
        <v>134</v>
      </c>
      <c r="I35" s="15"/>
      <c r="J35" s="55"/>
    </row>
    <row r="36" spans="1:11" ht="22.9" customHeight="1" x14ac:dyDescent="0.25">
      <c r="A36" s="3"/>
      <c r="B36" s="56"/>
      <c r="C36" s="17"/>
      <c r="D36" s="18" t="s">
        <v>108</v>
      </c>
      <c r="E36" s="19"/>
      <c r="F36" s="20" t="str">
        <f>IF(D35&lt;&gt;" ","at","")</f>
        <v>at</v>
      </c>
      <c r="G36" s="21"/>
      <c r="H36" s="22" t="s">
        <v>136</v>
      </c>
      <c r="I36" s="23"/>
      <c r="J36" s="56"/>
      <c r="K36" s="4"/>
    </row>
    <row r="37" spans="1:11" s="26" customFormat="1" ht="17.45" customHeight="1" x14ac:dyDescent="0.2">
      <c r="A37" s="25"/>
      <c r="B37" s="55"/>
      <c r="C37" s="11"/>
      <c r="D37" s="12" t="s">
        <v>130</v>
      </c>
      <c r="E37" s="13"/>
      <c r="F37" s="45"/>
      <c r="G37" s="13"/>
      <c r="H37" s="14" t="s">
        <v>134</v>
      </c>
      <c r="I37" s="15"/>
      <c r="J37" s="55"/>
    </row>
    <row r="38" spans="1:11" ht="22.9" customHeight="1" x14ac:dyDescent="0.25">
      <c r="A38" s="3"/>
      <c r="B38" s="56"/>
      <c r="C38" s="17"/>
      <c r="D38" s="27" t="s">
        <v>131</v>
      </c>
      <c r="E38" s="19"/>
      <c r="F38" s="20" t="str">
        <f>IF(D37&lt;&gt;" ","at","")</f>
        <v>at</v>
      </c>
      <c r="G38" s="21"/>
      <c r="H38" s="22" t="s">
        <v>135</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IF('3'!F42="","",'3'!F42)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104" priority="7" operator="notEqual">
      <formula>""</formula>
    </cfRule>
  </conditionalFormatting>
  <conditionalFormatting sqref="C7:I7">
    <cfRule type="expression" dxfId="103" priority="6">
      <formula>AND($B7="x",$J7="x")</formula>
    </cfRule>
  </conditionalFormatting>
  <conditionalFormatting sqref="C8:I8">
    <cfRule type="expression" dxfId="102" priority="5">
      <formula>AND($B7="x",$J7="x")</formula>
    </cfRule>
  </conditionalFormatting>
  <conditionalFormatting sqref="B7:B38">
    <cfRule type="expression" dxfId="101" priority="4">
      <formula>AND($B7="x",$J7="x")</formula>
    </cfRule>
  </conditionalFormatting>
  <conditionalFormatting sqref="J7:J38">
    <cfRule type="expression" dxfId="100" priority="3">
      <formula>AND($B7="x",$J7="x")</formula>
    </cfRule>
  </conditionalFormatting>
  <conditionalFormatting sqref="C9:I9 C11:I11 C13:I13 C15:I15 C17:I17 C19:I19 C21:I21 C23:I23 C25:I25 C27:I27 C29:I29 C31:I31 C33:I33 C35:I35 C37:I37">
    <cfRule type="expression" dxfId="99" priority="2">
      <formula>AND($B9="x",$J9="x")</formula>
    </cfRule>
  </conditionalFormatting>
  <conditionalFormatting sqref="C10:I10 C12:I12 C14:I14 C16:I16 C18:I18 C20:I20 C22:I22 C24:I24 C26:I26 C28:I28 C30:I30 C32:I32 C34:I34 C36:I36 C38:I38">
    <cfRule type="expression" dxfId="98" priority="1">
      <formula>AND($B9="x",$J9="x")</formula>
    </cfRule>
  </conditionalFormatting>
  <pageMargins left="0.3" right="0.3" top="0.3" bottom="0.3" header="0.3" footer="0.05"/>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464C-0C75-4F0E-BC17-F9EF3D742E6B}">
  <sheetPr codeName="Sheet6">
    <tabColor rgb="FF00B050"/>
  </sheetPr>
  <dimension ref="A1:CR44"/>
  <sheetViews>
    <sheetView showGridLines="0" showRowColHeaders="0" zoomScale="90" zoomScaleNormal="90" workbookViewId="0">
      <pane ySplit="3" topLeftCell="A5" activePane="bottomLeft" state="frozen"/>
      <selection activeCell="B7" sqref="B7:B8"/>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5</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132</v>
      </c>
      <c r="E7" s="13"/>
      <c r="F7" s="45"/>
      <c r="G7" s="13"/>
      <c r="H7" s="14" t="s">
        <v>123</v>
      </c>
      <c r="I7" s="15"/>
      <c r="J7" s="55"/>
    </row>
    <row r="8" spans="1:11" ht="22.9" customHeight="1" x14ac:dyDescent="0.25">
      <c r="A8" s="3"/>
      <c r="B8" s="56"/>
      <c r="C8" s="17"/>
      <c r="D8" s="18" t="s">
        <v>133</v>
      </c>
      <c r="E8" s="19"/>
      <c r="F8" s="20" t="str">
        <f>IF(D7&lt;&gt;" ","at","")</f>
        <v>at</v>
      </c>
      <c r="G8" s="21"/>
      <c r="H8" s="22" t="s">
        <v>124</v>
      </c>
      <c r="I8" s="23"/>
      <c r="J8" s="56"/>
      <c r="K8" s="4"/>
    </row>
    <row r="9" spans="1:11" s="16" customFormat="1" ht="17.45" customHeight="1" x14ac:dyDescent="0.2">
      <c r="A9" s="10"/>
      <c r="B9" s="55"/>
      <c r="C9" s="11"/>
      <c r="D9" s="12" t="s">
        <v>85</v>
      </c>
      <c r="E9" s="13"/>
      <c r="F9" s="45"/>
      <c r="G9" s="13"/>
      <c r="H9" s="14" t="s">
        <v>105</v>
      </c>
      <c r="I9" s="15"/>
      <c r="J9" s="55"/>
    </row>
    <row r="10" spans="1:11" ht="22.9" customHeight="1" x14ac:dyDescent="0.25">
      <c r="A10" s="3"/>
      <c r="B10" s="56"/>
      <c r="C10" s="17"/>
      <c r="D10" s="18" t="s">
        <v>86</v>
      </c>
      <c r="E10" s="19"/>
      <c r="F10" s="20" t="str">
        <f>IF(D9&lt;&gt;" ","at","")</f>
        <v>at</v>
      </c>
      <c r="G10" s="21"/>
      <c r="H10" s="22" t="s">
        <v>106</v>
      </c>
      <c r="I10" s="23"/>
      <c r="J10" s="56"/>
      <c r="K10" s="4"/>
    </row>
    <row r="11" spans="1:11" s="26" customFormat="1" ht="17.45" customHeight="1" x14ac:dyDescent="0.2">
      <c r="A11" s="25"/>
      <c r="B11" s="55"/>
      <c r="C11" s="11"/>
      <c r="D11" s="12" t="s">
        <v>93</v>
      </c>
      <c r="E11" s="13"/>
      <c r="F11" s="45"/>
      <c r="G11" s="13"/>
      <c r="H11" s="14" t="s">
        <v>109</v>
      </c>
      <c r="I11" s="15"/>
      <c r="J11" s="55"/>
    </row>
    <row r="12" spans="1:11" ht="22.9" customHeight="1" x14ac:dyDescent="0.25">
      <c r="A12" s="3"/>
      <c r="B12" s="56"/>
      <c r="C12" s="17"/>
      <c r="D12" s="18" t="s">
        <v>94</v>
      </c>
      <c r="E12" s="19"/>
      <c r="F12" s="20" t="str">
        <f>IF(D11&lt;&gt;" ","at","")</f>
        <v>at</v>
      </c>
      <c r="G12" s="21"/>
      <c r="H12" s="22" t="s">
        <v>110</v>
      </c>
      <c r="I12" s="23"/>
      <c r="J12" s="56"/>
      <c r="K12" s="4"/>
    </row>
    <row r="13" spans="1:11" s="26" customFormat="1" ht="17.45" customHeight="1" x14ac:dyDescent="0.2">
      <c r="A13" s="25"/>
      <c r="B13" s="55"/>
      <c r="C13" s="11"/>
      <c r="D13" s="12" t="s">
        <v>77</v>
      </c>
      <c r="E13" s="13"/>
      <c r="F13" s="45"/>
      <c r="G13" s="13"/>
      <c r="H13" s="14" t="s">
        <v>75</v>
      </c>
      <c r="I13" s="15"/>
      <c r="J13" s="55"/>
    </row>
    <row r="14" spans="1:11" ht="22.9" customHeight="1" x14ac:dyDescent="0.25">
      <c r="A14" s="3"/>
      <c r="B14" s="56"/>
      <c r="C14" s="17"/>
      <c r="D14" s="18" t="s">
        <v>78</v>
      </c>
      <c r="E14" s="19"/>
      <c r="F14" s="20" t="str">
        <f>IF(D13&lt;&gt;" ","at","")</f>
        <v>at</v>
      </c>
      <c r="G14" s="21"/>
      <c r="H14" s="22" t="s">
        <v>76</v>
      </c>
      <c r="I14" s="23"/>
      <c r="J14" s="56"/>
      <c r="K14" s="4"/>
    </row>
    <row r="15" spans="1:11" s="26" customFormat="1" ht="17.45" customHeight="1" x14ac:dyDescent="0.2">
      <c r="A15" s="25"/>
      <c r="B15" s="55"/>
      <c r="C15" s="11"/>
      <c r="D15" s="12" t="s">
        <v>89</v>
      </c>
      <c r="E15" s="13"/>
      <c r="F15" s="45"/>
      <c r="G15" s="13"/>
      <c r="H15" s="14" t="s">
        <v>117</v>
      </c>
      <c r="I15" s="15"/>
      <c r="J15" s="55"/>
    </row>
    <row r="16" spans="1:11" ht="22.9" customHeight="1" x14ac:dyDescent="0.25">
      <c r="A16" s="3"/>
      <c r="B16" s="56"/>
      <c r="C16" s="17"/>
      <c r="D16" s="18" t="s">
        <v>90</v>
      </c>
      <c r="E16" s="19"/>
      <c r="F16" s="20" t="str">
        <f>IF(D15&lt;&gt;" ","at","")</f>
        <v>at</v>
      </c>
      <c r="G16" s="21"/>
      <c r="H16" s="22" t="s">
        <v>118</v>
      </c>
      <c r="I16" s="23"/>
      <c r="J16" s="56"/>
      <c r="K16" s="4"/>
    </row>
    <row r="17" spans="1:11" s="26" customFormat="1" ht="17.45" customHeight="1" x14ac:dyDescent="0.2">
      <c r="A17" s="25"/>
      <c r="B17" s="55"/>
      <c r="C17" s="11"/>
      <c r="D17" s="12" t="s">
        <v>134</v>
      </c>
      <c r="E17" s="13"/>
      <c r="F17" s="45"/>
      <c r="G17" s="13"/>
      <c r="H17" s="14" t="s">
        <v>97</v>
      </c>
      <c r="I17" s="15"/>
      <c r="J17" s="55"/>
    </row>
    <row r="18" spans="1:11" ht="22.9" customHeight="1" x14ac:dyDescent="0.25">
      <c r="A18" s="3"/>
      <c r="B18" s="56"/>
      <c r="C18" s="17"/>
      <c r="D18" s="18" t="s">
        <v>135</v>
      </c>
      <c r="E18" s="19"/>
      <c r="F18" s="20" t="str">
        <f>IF(D17&lt;&gt;" ","at","")</f>
        <v>at</v>
      </c>
      <c r="G18" s="21"/>
      <c r="H18" s="22" t="s">
        <v>98</v>
      </c>
      <c r="I18" s="23"/>
      <c r="J18" s="56"/>
      <c r="K18" s="4"/>
    </row>
    <row r="19" spans="1:11" s="26" customFormat="1" ht="17.45" customHeight="1" x14ac:dyDescent="0.2">
      <c r="A19" s="25"/>
      <c r="B19" s="55"/>
      <c r="C19" s="11"/>
      <c r="D19" s="12" t="s">
        <v>121</v>
      </c>
      <c r="E19" s="13"/>
      <c r="F19" s="45"/>
      <c r="G19" s="13"/>
      <c r="H19" s="14" t="s">
        <v>115</v>
      </c>
      <c r="I19" s="15"/>
      <c r="J19" s="55"/>
    </row>
    <row r="20" spans="1:11" ht="22.9" customHeight="1" x14ac:dyDescent="0.25">
      <c r="A20" s="3"/>
      <c r="B20" s="56"/>
      <c r="C20" s="17"/>
      <c r="D20" s="18" t="s">
        <v>122</v>
      </c>
      <c r="E20" s="19"/>
      <c r="F20" s="20" t="str">
        <f>IF(D19&lt;&gt;" ","at","")</f>
        <v>at</v>
      </c>
      <c r="G20" s="21"/>
      <c r="H20" s="22" t="s">
        <v>116</v>
      </c>
      <c r="I20" s="23"/>
      <c r="J20" s="56"/>
      <c r="K20" s="4"/>
    </row>
    <row r="21" spans="1:11" s="26" customFormat="1" ht="17.45" customHeight="1" x14ac:dyDescent="0.2">
      <c r="A21" s="25"/>
      <c r="B21" s="55"/>
      <c r="C21" s="11"/>
      <c r="D21" s="12" t="s">
        <v>125</v>
      </c>
      <c r="E21" s="13"/>
      <c r="F21" s="45"/>
      <c r="G21" s="13"/>
      <c r="H21" s="14" t="s">
        <v>119</v>
      </c>
      <c r="I21" s="15"/>
      <c r="J21" s="55"/>
    </row>
    <row r="22" spans="1:11" ht="22.9" customHeight="1" x14ac:dyDescent="0.25">
      <c r="A22" s="3"/>
      <c r="B22" s="56"/>
      <c r="C22" s="17"/>
      <c r="D22" s="18" t="s">
        <v>126</v>
      </c>
      <c r="E22" s="19"/>
      <c r="F22" s="20" t="str">
        <f>IF(D21&lt;&gt;" ","at","")</f>
        <v>at</v>
      </c>
      <c r="G22" s="21"/>
      <c r="H22" s="22" t="s">
        <v>120</v>
      </c>
      <c r="I22" s="23"/>
      <c r="J22" s="56"/>
      <c r="K22" s="4"/>
    </row>
    <row r="23" spans="1:11" s="26" customFormat="1" ht="17.45" customHeight="1" x14ac:dyDescent="0.2">
      <c r="A23" s="25"/>
      <c r="B23" s="55"/>
      <c r="C23" s="11"/>
      <c r="D23" s="12" t="s">
        <v>81</v>
      </c>
      <c r="E23" s="13"/>
      <c r="F23" s="45"/>
      <c r="G23" s="13"/>
      <c r="H23" s="14" t="s">
        <v>91</v>
      </c>
      <c r="I23" s="15"/>
      <c r="J23" s="55"/>
    </row>
    <row r="24" spans="1:11" ht="22.9" customHeight="1" x14ac:dyDescent="0.25">
      <c r="A24" s="3"/>
      <c r="B24" s="56"/>
      <c r="C24" s="17"/>
      <c r="D24" s="18" t="s">
        <v>82</v>
      </c>
      <c r="E24" s="19"/>
      <c r="F24" s="20" t="str">
        <f>IF(D23&lt;&gt;" ","at","")</f>
        <v>at</v>
      </c>
      <c r="G24" s="21"/>
      <c r="H24" s="22" t="s">
        <v>92</v>
      </c>
      <c r="I24" s="23"/>
      <c r="J24" s="56"/>
      <c r="K24" s="4"/>
    </row>
    <row r="25" spans="1:11" s="26" customFormat="1" ht="17.45" customHeight="1" x14ac:dyDescent="0.2">
      <c r="A25" s="25"/>
      <c r="B25" s="55"/>
      <c r="C25" s="11"/>
      <c r="D25" s="12" t="s">
        <v>83</v>
      </c>
      <c r="E25" s="13"/>
      <c r="F25" s="45"/>
      <c r="G25" s="13"/>
      <c r="H25" s="14" t="s">
        <v>99</v>
      </c>
      <c r="I25" s="15"/>
      <c r="J25" s="55"/>
    </row>
    <row r="26" spans="1:11" ht="22.9" customHeight="1" x14ac:dyDescent="0.25">
      <c r="A26" s="3"/>
      <c r="B26" s="56"/>
      <c r="C26" s="17"/>
      <c r="D26" s="18" t="s">
        <v>84</v>
      </c>
      <c r="E26" s="19"/>
      <c r="F26" s="20" t="str">
        <f>IF(D25&lt;&gt;" ","at","")</f>
        <v>at</v>
      </c>
      <c r="G26" s="21"/>
      <c r="H26" s="22" t="s">
        <v>100</v>
      </c>
      <c r="I26" s="23"/>
      <c r="J26" s="56"/>
      <c r="K26" s="4"/>
    </row>
    <row r="27" spans="1:11" s="26" customFormat="1" ht="17.45" customHeight="1" x14ac:dyDescent="0.2">
      <c r="A27" s="25"/>
      <c r="B27" s="55"/>
      <c r="C27" s="11"/>
      <c r="D27" s="12" t="s">
        <v>134</v>
      </c>
      <c r="E27" s="13"/>
      <c r="F27" s="45"/>
      <c r="G27" s="13"/>
      <c r="H27" s="14" t="s">
        <v>127</v>
      </c>
      <c r="I27" s="15"/>
      <c r="J27" s="55"/>
    </row>
    <row r="28" spans="1:11" ht="22.9" customHeight="1" x14ac:dyDescent="0.25">
      <c r="A28" s="3"/>
      <c r="B28" s="56"/>
      <c r="C28" s="17"/>
      <c r="D28" s="18" t="s">
        <v>136</v>
      </c>
      <c r="E28" s="19"/>
      <c r="F28" s="20" t="str">
        <f>IF(D27&lt;&gt;" ","at","")</f>
        <v>at</v>
      </c>
      <c r="G28" s="21"/>
      <c r="H28" s="22" t="s">
        <v>128</v>
      </c>
      <c r="I28" s="23"/>
      <c r="J28" s="56"/>
      <c r="K28" s="4"/>
    </row>
    <row r="29" spans="1:11" s="26" customFormat="1" ht="17.45" customHeight="1" x14ac:dyDescent="0.2">
      <c r="A29" s="25"/>
      <c r="B29" s="55"/>
      <c r="C29" s="11"/>
      <c r="D29" s="12" t="s">
        <v>107</v>
      </c>
      <c r="E29" s="13"/>
      <c r="F29" s="45"/>
      <c r="G29" s="13"/>
      <c r="H29" s="14" t="s">
        <v>111</v>
      </c>
      <c r="I29" s="15"/>
      <c r="J29" s="55"/>
    </row>
    <row r="30" spans="1:11" ht="22.9" customHeight="1" x14ac:dyDescent="0.25">
      <c r="A30" s="3"/>
      <c r="B30" s="56"/>
      <c r="C30" s="17"/>
      <c r="D30" s="18" t="s">
        <v>108</v>
      </c>
      <c r="E30" s="19"/>
      <c r="F30" s="20" t="str">
        <f>IF(D29&lt;&gt;" ","at","")</f>
        <v>at</v>
      </c>
      <c r="G30" s="21"/>
      <c r="H30" s="22" t="s">
        <v>112</v>
      </c>
      <c r="I30" s="23"/>
      <c r="J30" s="56"/>
      <c r="K30" s="4"/>
    </row>
    <row r="31" spans="1:11" s="26" customFormat="1" ht="17.45" customHeight="1" x14ac:dyDescent="0.2">
      <c r="A31" s="25"/>
      <c r="B31" s="55"/>
      <c r="C31" s="11"/>
      <c r="D31" s="12" t="s">
        <v>103</v>
      </c>
      <c r="E31" s="13"/>
      <c r="F31" s="45"/>
      <c r="G31" s="13"/>
      <c r="H31" s="14" t="s">
        <v>87</v>
      </c>
      <c r="I31" s="15"/>
      <c r="J31" s="55"/>
    </row>
    <row r="32" spans="1:11" ht="22.9" customHeight="1" x14ac:dyDescent="0.25">
      <c r="A32" s="3"/>
      <c r="B32" s="56"/>
      <c r="C32" s="17"/>
      <c r="D32" s="18" t="s">
        <v>104</v>
      </c>
      <c r="E32" s="19"/>
      <c r="F32" s="20" t="str">
        <f>IF(D31&lt;&gt;" ","at","")</f>
        <v>at</v>
      </c>
      <c r="G32" s="21"/>
      <c r="H32" s="22" t="s">
        <v>88</v>
      </c>
      <c r="I32" s="23"/>
      <c r="J32" s="56"/>
      <c r="K32" s="4"/>
    </row>
    <row r="33" spans="1:11" s="26" customFormat="1" ht="17.45" customHeight="1" x14ac:dyDescent="0.2">
      <c r="A33" s="25"/>
      <c r="B33" s="55"/>
      <c r="C33" s="11"/>
      <c r="D33" s="12" t="s">
        <v>101</v>
      </c>
      <c r="E33" s="13"/>
      <c r="F33" s="45"/>
      <c r="G33" s="13"/>
      <c r="H33" s="14" t="s">
        <v>95</v>
      </c>
      <c r="I33" s="15"/>
      <c r="J33" s="55"/>
    </row>
    <row r="34" spans="1:11" ht="22.9" customHeight="1" x14ac:dyDescent="0.25">
      <c r="A34" s="3"/>
      <c r="B34" s="56"/>
      <c r="C34" s="17"/>
      <c r="D34" s="18" t="s">
        <v>102</v>
      </c>
      <c r="E34" s="19"/>
      <c r="F34" s="20" t="str">
        <f>IF(D33&lt;&gt;" ","at","")</f>
        <v>at</v>
      </c>
      <c r="G34" s="21"/>
      <c r="H34" s="22" t="s">
        <v>96</v>
      </c>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IF('4'!F42="","",'4'!F42)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3"/>
    <protectedRange password="83AF" sqref="C28 C30 C32 C34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97" priority="7" operator="notEqual">
      <formula>""</formula>
    </cfRule>
  </conditionalFormatting>
  <conditionalFormatting sqref="C7:I7">
    <cfRule type="expression" dxfId="96" priority="6">
      <formula>AND($B7="x",$J7="x")</formula>
    </cfRule>
  </conditionalFormatting>
  <conditionalFormatting sqref="C8:I8">
    <cfRule type="expression" dxfId="95" priority="5">
      <formula>AND($B7="x",$J7="x")</formula>
    </cfRule>
  </conditionalFormatting>
  <conditionalFormatting sqref="B7:B38">
    <cfRule type="expression" dxfId="94" priority="4">
      <formula>AND($B7="x",$J7="x")</formula>
    </cfRule>
  </conditionalFormatting>
  <conditionalFormatting sqref="J7:J38">
    <cfRule type="expression" dxfId="93" priority="3">
      <formula>AND($B7="x",$J7="x")</formula>
    </cfRule>
  </conditionalFormatting>
  <conditionalFormatting sqref="C9:I9 C11:I11 C13:I13 C15:I15 C17:I17 C19:I19 C21:I21 C23:I23 C25:I25 C27:I27 C29:I29 C31:I31 C33:I33 C35:I35 C37:I37">
    <cfRule type="expression" dxfId="92" priority="2">
      <formula>AND($B9="x",$J9="x")</formula>
    </cfRule>
  </conditionalFormatting>
  <conditionalFormatting sqref="C10:I10 C12:I12 C14:I14 C16:I16 C18:I18 C20:I20 C22:I22 C24:I24 C26:I26 C28:I28 C30:I30 C32:I32 C34:I34 C36:I36 C38:I38">
    <cfRule type="expression" dxfId="91" priority="1">
      <formula>AND($B9="x",$J9="x")</formula>
    </cfRule>
  </conditionalFormatting>
  <pageMargins left="0.3" right="0.3" top="0.3" bottom="0.3" header="0.3" footer="0.05"/>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5148D-2AA5-43D5-B117-435D30F5E064}">
  <sheetPr codeName="Sheet7">
    <tabColor theme="3" tint="0.59999389629810485"/>
  </sheetPr>
  <dimension ref="A1:CR44"/>
  <sheetViews>
    <sheetView showGridLines="0" showRowColHeaders="0" zoomScale="90" zoomScaleNormal="90" workbookViewId="0">
      <pane ySplit="3" topLeftCell="A5" activePane="bottomLeft" state="frozen"/>
      <selection activeCell="B7" sqref="B7:B8"/>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6</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127</v>
      </c>
      <c r="E7" s="13"/>
      <c r="F7" s="45"/>
      <c r="G7" s="13"/>
      <c r="H7" s="14" t="s">
        <v>107</v>
      </c>
      <c r="I7" s="15"/>
      <c r="J7" s="55"/>
    </row>
    <row r="8" spans="1:11" ht="22.9" customHeight="1" x14ac:dyDescent="0.25">
      <c r="A8" s="3"/>
      <c r="B8" s="56"/>
      <c r="C8" s="17"/>
      <c r="D8" s="18" t="s">
        <v>128</v>
      </c>
      <c r="E8" s="19"/>
      <c r="F8" s="20" t="str">
        <f>IF(D7&lt;&gt;" ","at","")</f>
        <v>at</v>
      </c>
      <c r="G8" s="21"/>
      <c r="H8" s="22" t="s">
        <v>108</v>
      </c>
      <c r="I8" s="23"/>
      <c r="J8" s="56"/>
      <c r="K8" s="4"/>
    </row>
    <row r="9" spans="1:11" s="16" customFormat="1" ht="17.45" customHeight="1" x14ac:dyDescent="0.2">
      <c r="A9" s="10"/>
      <c r="B9" s="55"/>
      <c r="C9" s="11"/>
      <c r="D9" s="12" t="s">
        <v>125</v>
      </c>
      <c r="E9" s="13"/>
      <c r="F9" s="45"/>
      <c r="G9" s="13"/>
      <c r="H9" s="14" t="s">
        <v>89</v>
      </c>
      <c r="I9" s="15"/>
      <c r="J9" s="55"/>
    </row>
    <row r="10" spans="1:11" ht="22.9" customHeight="1" x14ac:dyDescent="0.25">
      <c r="A10" s="3"/>
      <c r="B10" s="56"/>
      <c r="C10" s="17"/>
      <c r="D10" s="18" t="s">
        <v>126</v>
      </c>
      <c r="E10" s="19"/>
      <c r="F10" s="20" t="str">
        <f>IF(D9&lt;&gt;" ","at","")</f>
        <v>at</v>
      </c>
      <c r="G10" s="21"/>
      <c r="H10" s="22" t="s">
        <v>90</v>
      </c>
      <c r="I10" s="23"/>
      <c r="J10" s="56"/>
      <c r="K10" s="4"/>
    </row>
    <row r="11" spans="1:11" s="26" customFormat="1" ht="17.45" customHeight="1" x14ac:dyDescent="0.2">
      <c r="A11" s="25"/>
      <c r="B11" s="55"/>
      <c r="C11" s="11"/>
      <c r="D11" s="12" t="s">
        <v>123</v>
      </c>
      <c r="E11" s="13"/>
      <c r="F11" s="45"/>
      <c r="G11" s="13"/>
      <c r="H11" s="14" t="s">
        <v>109</v>
      </c>
      <c r="I11" s="15"/>
      <c r="J11" s="55"/>
    </row>
    <row r="12" spans="1:11" ht="22.9" customHeight="1" x14ac:dyDescent="0.25">
      <c r="A12" s="3"/>
      <c r="B12" s="56"/>
      <c r="C12" s="17"/>
      <c r="D12" s="18" t="s">
        <v>124</v>
      </c>
      <c r="E12" s="19"/>
      <c r="F12" s="20" t="str">
        <f>IF(D11&lt;&gt;" ","at","")</f>
        <v>at</v>
      </c>
      <c r="G12" s="21"/>
      <c r="H12" s="22" t="s">
        <v>110</v>
      </c>
      <c r="I12" s="23"/>
      <c r="J12" s="56"/>
      <c r="K12" s="4"/>
    </row>
    <row r="13" spans="1:11" s="26" customFormat="1" ht="17.45" customHeight="1" x14ac:dyDescent="0.2">
      <c r="A13" s="25"/>
      <c r="B13" s="55"/>
      <c r="C13" s="11"/>
      <c r="D13" s="12" t="s">
        <v>111</v>
      </c>
      <c r="E13" s="13"/>
      <c r="F13" s="45"/>
      <c r="G13" s="13"/>
      <c r="H13" s="14" t="s">
        <v>132</v>
      </c>
      <c r="I13" s="15"/>
      <c r="J13" s="55"/>
    </row>
    <row r="14" spans="1:11" ht="22.9" customHeight="1" x14ac:dyDescent="0.25">
      <c r="A14" s="3"/>
      <c r="B14" s="56"/>
      <c r="C14" s="17"/>
      <c r="D14" s="18" t="s">
        <v>112</v>
      </c>
      <c r="E14" s="19"/>
      <c r="F14" s="20" t="str">
        <f>IF(D13&lt;&gt;" ","at","")</f>
        <v>at</v>
      </c>
      <c r="G14" s="21"/>
      <c r="H14" s="22" t="s">
        <v>133</v>
      </c>
      <c r="I14" s="23"/>
      <c r="J14" s="56"/>
      <c r="K14" s="4"/>
    </row>
    <row r="15" spans="1:11" s="26" customFormat="1" ht="17.45" customHeight="1" x14ac:dyDescent="0.2">
      <c r="A15" s="25"/>
      <c r="B15" s="55"/>
      <c r="C15" s="11"/>
      <c r="D15" s="12" t="s">
        <v>130</v>
      </c>
      <c r="E15" s="13"/>
      <c r="F15" s="45"/>
      <c r="G15" s="13"/>
      <c r="H15" s="14" t="s">
        <v>81</v>
      </c>
      <c r="I15" s="15"/>
      <c r="J15" s="55"/>
    </row>
    <row r="16" spans="1:11" ht="22.9" customHeight="1" x14ac:dyDescent="0.25">
      <c r="A16" s="3"/>
      <c r="B16" s="56"/>
      <c r="C16" s="17"/>
      <c r="D16" s="18" t="s">
        <v>131</v>
      </c>
      <c r="E16" s="19"/>
      <c r="F16" s="20" t="str">
        <f>IF(D15&lt;&gt;" ","at","")</f>
        <v>at</v>
      </c>
      <c r="G16" s="21"/>
      <c r="H16" s="22" t="s">
        <v>82</v>
      </c>
      <c r="I16" s="23"/>
      <c r="J16" s="56"/>
      <c r="K16" s="4"/>
    </row>
    <row r="17" spans="1:11" s="26" customFormat="1" ht="17.45" customHeight="1" x14ac:dyDescent="0.2">
      <c r="A17" s="25"/>
      <c r="B17" s="55"/>
      <c r="C17" s="11"/>
      <c r="D17" s="12" t="s">
        <v>87</v>
      </c>
      <c r="E17" s="13"/>
      <c r="F17" s="45"/>
      <c r="G17" s="13"/>
      <c r="H17" s="14" t="s">
        <v>113</v>
      </c>
      <c r="I17" s="15"/>
      <c r="J17" s="55"/>
    </row>
    <row r="18" spans="1:11" ht="22.9" customHeight="1" x14ac:dyDescent="0.25">
      <c r="A18" s="3"/>
      <c r="B18" s="56"/>
      <c r="C18" s="17"/>
      <c r="D18" s="18" t="s">
        <v>88</v>
      </c>
      <c r="E18" s="19"/>
      <c r="F18" s="20" t="str">
        <f>IF(D17&lt;&gt;" ","at","")</f>
        <v>at</v>
      </c>
      <c r="G18" s="21"/>
      <c r="H18" s="22" t="s">
        <v>114</v>
      </c>
      <c r="I18" s="23"/>
      <c r="J18" s="56"/>
      <c r="K18" s="4"/>
    </row>
    <row r="19" spans="1:11" s="26" customFormat="1" ht="17.45" customHeight="1" x14ac:dyDescent="0.2">
      <c r="A19" s="25"/>
      <c r="B19" s="55"/>
      <c r="C19" s="11"/>
      <c r="D19" s="12" t="s">
        <v>121</v>
      </c>
      <c r="E19" s="13"/>
      <c r="F19" s="45"/>
      <c r="G19" s="13"/>
      <c r="H19" s="14" t="s">
        <v>93</v>
      </c>
      <c r="I19" s="15"/>
      <c r="J19" s="55"/>
    </row>
    <row r="20" spans="1:11" ht="22.9" customHeight="1" x14ac:dyDescent="0.25">
      <c r="A20" s="3"/>
      <c r="B20" s="56"/>
      <c r="C20" s="17"/>
      <c r="D20" s="18" t="s">
        <v>122</v>
      </c>
      <c r="E20" s="19"/>
      <c r="F20" s="20" t="str">
        <f>IF(D19&lt;&gt;" ","at","")</f>
        <v>at</v>
      </c>
      <c r="G20" s="21"/>
      <c r="H20" s="22" t="s">
        <v>94</v>
      </c>
      <c r="I20" s="23"/>
      <c r="J20" s="56"/>
      <c r="K20" s="4"/>
    </row>
    <row r="21" spans="1:11" s="26" customFormat="1" ht="17.45" customHeight="1" x14ac:dyDescent="0.2">
      <c r="A21" s="25"/>
      <c r="B21" s="55"/>
      <c r="C21" s="11"/>
      <c r="D21" s="12" t="s">
        <v>117</v>
      </c>
      <c r="E21" s="13"/>
      <c r="F21" s="45"/>
      <c r="G21" s="13"/>
      <c r="H21" s="14" t="s">
        <v>85</v>
      </c>
      <c r="I21" s="15"/>
      <c r="J21" s="55"/>
    </row>
    <row r="22" spans="1:11" ht="22.9" customHeight="1" x14ac:dyDescent="0.25">
      <c r="A22" s="3"/>
      <c r="B22" s="56"/>
      <c r="C22" s="17"/>
      <c r="D22" s="18" t="s">
        <v>118</v>
      </c>
      <c r="E22" s="19"/>
      <c r="F22" s="20" t="str">
        <f>IF(D21&lt;&gt;" ","at","")</f>
        <v>at</v>
      </c>
      <c r="G22" s="21"/>
      <c r="H22" s="22" t="s">
        <v>86</v>
      </c>
      <c r="I22" s="23"/>
      <c r="J22" s="56"/>
      <c r="K22" s="4"/>
    </row>
    <row r="23" spans="1:11" s="26" customFormat="1" ht="17.45" customHeight="1" x14ac:dyDescent="0.2">
      <c r="A23" s="25"/>
      <c r="B23" s="55"/>
      <c r="C23" s="11"/>
      <c r="D23" s="12" t="s">
        <v>77</v>
      </c>
      <c r="E23" s="13"/>
      <c r="F23" s="45"/>
      <c r="G23" s="13"/>
      <c r="H23" s="14" t="s">
        <v>97</v>
      </c>
      <c r="I23" s="15"/>
      <c r="J23" s="55"/>
    </row>
    <row r="24" spans="1:11" ht="22.9" customHeight="1" x14ac:dyDescent="0.25">
      <c r="A24" s="3"/>
      <c r="B24" s="56"/>
      <c r="C24" s="17"/>
      <c r="D24" s="18" t="s">
        <v>78</v>
      </c>
      <c r="E24" s="19"/>
      <c r="F24" s="20" t="str">
        <f>IF(D23&lt;&gt;" ","at","")</f>
        <v>at</v>
      </c>
      <c r="G24" s="21"/>
      <c r="H24" s="22" t="s">
        <v>98</v>
      </c>
      <c r="I24" s="23"/>
      <c r="J24" s="56"/>
      <c r="K24" s="4"/>
    </row>
    <row r="25" spans="1:11" s="26" customFormat="1" ht="17.45" customHeight="1" x14ac:dyDescent="0.2">
      <c r="A25" s="25"/>
      <c r="B25" s="55"/>
      <c r="C25" s="11"/>
      <c r="D25" s="12" t="s">
        <v>75</v>
      </c>
      <c r="E25" s="13"/>
      <c r="F25" s="45"/>
      <c r="G25" s="13"/>
      <c r="H25" s="14" t="s">
        <v>79</v>
      </c>
      <c r="I25" s="15"/>
      <c r="J25" s="55"/>
    </row>
    <row r="26" spans="1:11" ht="22.9" customHeight="1" x14ac:dyDescent="0.25">
      <c r="A26" s="3"/>
      <c r="B26" s="56"/>
      <c r="C26" s="17"/>
      <c r="D26" s="18" t="s">
        <v>76</v>
      </c>
      <c r="E26" s="19"/>
      <c r="F26" s="20" t="str">
        <f>IF(D25&lt;&gt;" ","at","")</f>
        <v>at</v>
      </c>
      <c r="G26" s="21"/>
      <c r="H26" s="22" t="s">
        <v>80</v>
      </c>
      <c r="I26" s="23"/>
      <c r="J26" s="56"/>
      <c r="K26" s="4"/>
    </row>
    <row r="27" spans="1:11" s="26" customFormat="1" ht="17.45" customHeight="1" x14ac:dyDescent="0.2">
      <c r="A27" s="25"/>
      <c r="B27" s="55"/>
      <c r="C27" s="11"/>
      <c r="D27" s="12" t="s">
        <v>115</v>
      </c>
      <c r="E27" s="13"/>
      <c r="F27" s="45"/>
      <c r="G27" s="13"/>
      <c r="H27" s="14" t="s">
        <v>95</v>
      </c>
      <c r="I27" s="15"/>
      <c r="J27" s="55"/>
    </row>
    <row r="28" spans="1:11" ht="22.9" customHeight="1" x14ac:dyDescent="0.25">
      <c r="A28" s="3"/>
      <c r="B28" s="56"/>
      <c r="C28" s="17"/>
      <c r="D28" s="18" t="s">
        <v>116</v>
      </c>
      <c r="E28" s="19"/>
      <c r="F28" s="20" t="str">
        <f>IF(D27&lt;&gt;" ","at","")</f>
        <v>at</v>
      </c>
      <c r="G28" s="21"/>
      <c r="H28" s="22" t="s">
        <v>96</v>
      </c>
      <c r="I28" s="23"/>
      <c r="J28" s="56"/>
      <c r="K28" s="4"/>
    </row>
    <row r="29" spans="1:11" s="26" customFormat="1" ht="17.45" customHeight="1" x14ac:dyDescent="0.2">
      <c r="A29" s="25"/>
      <c r="B29" s="55"/>
      <c r="C29" s="11"/>
      <c r="D29" s="12" t="s">
        <v>91</v>
      </c>
      <c r="E29" s="13"/>
      <c r="F29" s="45"/>
      <c r="G29" s="13"/>
      <c r="H29" s="14" t="s">
        <v>99</v>
      </c>
      <c r="I29" s="15"/>
      <c r="J29" s="55"/>
    </row>
    <row r="30" spans="1:11" ht="22.9" customHeight="1" x14ac:dyDescent="0.25">
      <c r="A30" s="3"/>
      <c r="B30" s="56"/>
      <c r="C30" s="17"/>
      <c r="D30" s="18" t="s">
        <v>92</v>
      </c>
      <c r="E30" s="19"/>
      <c r="F30" s="20" t="str">
        <f>IF(D29&lt;&gt;" ","at","")</f>
        <v>at</v>
      </c>
      <c r="G30" s="21"/>
      <c r="H30" s="22" t="s">
        <v>100</v>
      </c>
      <c r="I30" s="23"/>
      <c r="J30" s="56"/>
      <c r="K30" s="4"/>
    </row>
    <row r="31" spans="1:11" s="26" customFormat="1" ht="17.45" customHeight="1" x14ac:dyDescent="0.2">
      <c r="A31" s="25"/>
      <c r="B31" s="55"/>
      <c r="C31" s="11"/>
      <c r="D31" s="12" t="s">
        <v>83</v>
      </c>
      <c r="E31" s="13"/>
      <c r="F31" s="45"/>
      <c r="G31" s="13"/>
      <c r="H31" s="14" t="s">
        <v>134</v>
      </c>
      <c r="I31" s="15"/>
      <c r="J31" s="55"/>
    </row>
    <row r="32" spans="1:11" ht="22.9" customHeight="1" x14ac:dyDescent="0.25">
      <c r="A32" s="3"/>
      <c r="B32" s="56"/>
      <c r="C32" s="17"/>
      <c r="D32" s="18" t="s">
        <v>84</v>
      </c>
      <c r="E32" s="19"/>
      <c r="F32" s="20" t="str">
        <f>IF(D31&lt;&gt;" ","at","")</f>
        <v>at</v>
      </c>
      <c r="G32" s="21"/>
      <c r="H32" s="22" t="s">
        <v>136</v>
      </c>
      <c r="I32" s="23"/>
      <c r="J32" s="56"/>
      <c r="K32" s="4"/>
    </row>
    <row r="33" spans="1:11" s="26" customFormat="1" ht="17.45" customHeight="1" x14ac:dyDescent="0.2">
      <c r="A33" s="25"/>
      <c r="B33" s="55"/>
      <c r="C33" s="11"/>
      <c r="D33" s="12" t="s">
        <v>134</v>
      </c>
      <c r="E33" s="13"/>
      <c r="F33" s="45"/>
      <c r="G33" s="13"/>
      <c r="H33" s="14" t="s">
        <v>105</v>
      </c>
      <c r="I33" s="15"/>
      <c r="J33" s="55"/>
    </row>
    <row r="34" spans="1:11" ht="22.9" customHeight="1" x14ac:dyDescent="0.25">
      <c r="A34" s="3"/>
      <c r="B34" s="56"/>
      <c r="C34" s="17"/>
      <c r="D34" s="18" t="s">
        <v>135</v>
      </c>
      <c r="E34" s="19"/>
      <c r="F34" s="20" t="str">
        <f>IF(D33&lt;&gt;" ","at","")</f>
        <v>at</v>
      </c>
      <c r="G34" s="21"/>
      <c r="H34" s="22" t="s">
        <v>106</v>
      </c>
      <c r="I34" s="23"/>
      <c r="J34" s="56"/>
      <c r="K34" s="4"/>
    </row>
    <row r="35" spans="1:11" s="26" customFormat="1" ht="17.45" customHeight="1" x14ac:dyDescent="0.2">
      <c r="A35" s="25"/>
      <c r="B35" s="55"/>
      <c r="C35" s="11"/>
      <c r="D35" s="12" t="s">
        <v>103</v>
      </c>
      <c r="E35" s="13"/>
      <c r="F35" s="45"/>
      <c r="G35" s="13"/>
      <c r="H35" s="14" t="s">
        <v>99</v>
      </c>
      <c r="I35" s="15"/>
      <c r="J35" s="55"/>
    </row>
    <row r="36" spans="1:11" ht="22.9" customHeight="1" x14ac:dyDescent="0.25">
      <c r="A36" s="3"/>
      <c r="B36" s="56"/>
      <c r="C36" s="17"/>
      <c r="D36" s="18" t="s">
        <v>104</v>
      </c>
      <c r="E36" s="19"/>
      <c r="F36" s="20" t="str">
        <f>IF(D35&lt;&gt;" ","at","")</f>
        <v>at</v>
      </c>
      <c r="G36" s="21"/>
      <c r="H36" s="22" t="s">
        <v>129</v>
      </c>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IF('5'!F42="","",'5'!F42)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8" name="Range2_3"/>
    <protectedRange password="83AF" sqref="C28 C30 C32 C36 C34 C24 C26 C8 C10 C12 C14 C16 C18 C20 C22" name="Range2_2"/>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90" priority="7" operator="notEqual">
      <formula>""</formula>
    </cfRule>
  </conditionalFormatting>
  <conditionalFormatting sqref="C7:I7">
    <cfRule type="expression" dxfId="89" priority="6">
      <formula>AND($B7="x",$J7="x")</formula>
    </cfRule>
  </conditionalFormatting>
  <conditionalFormatting sqref="C8:I8">
    <cfRule type="expression" dxfId="88" priority="5">
      <formula>AND($B7="x",$J7="x")</formula>
    </cfRule>
  </conditionalFormatting>
  <conditionalFormatting sqref="B7:B38">
    <cfRule type="expression" dxfId="87" priority="4">
      <formula>AND($B7="x",$J7="x")</formula>
    </cfRule>
  </conditionalFormatting>
  <conditionalFormatting sqref="J7:J38">
    <cfRule type="expression" dxfId="86" priority="3">
      <formula>AND($B7="x",$J7="x")</formula>
    </cfRule>
  </conditionalFormatting>
  <conditionalFormatting sqref="C9:I9 C11:I11 C13:I13 C15:I15 C17:I17 C19:I19 C21:I21 C23:I23 C25:I25 C27:I27 C29:I29 C31:I31 C33:I33 C35:I35 C37:I37">
    <cfRule type="expression" dxfId="85" priority="2">
      <formula>AND($B9="x",$J9="x")</formula>
    </cfRule>
  </conditionalFormatting>
  <conditionalFormatting sqref="C10:I10 C12:I12 C14:I14 C16:I16 C18:I18 C20:I20 C22:I22 C24:I24 C26:I26 C28:I28 C30:I30 C32:I32 C34:I34 C36:I36 C38:I38">
    <cfRule type="expression" dxfId="84" priority="1">
      <formula>AND($B9="x",$J9="x")</formula>
    </cfRule>
  </conditionalFormatting>
  <pageMargins left="0.3" right="0.3" top="0.3" bottom="0.3" header="0.3" footer="0.05"/>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59D0-518E-40D3-9490-9FDC20C3B9F9}">
  <sheetPr codeName="Sheet8">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7</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85</v>
      </c>
      <c r="E7" s="13"/>
      <c r="F7" s="45"/>
      <c r="G7" s="13"/>
      <c r="H7" s="14" t="s">
        <v>121</v>
      </c>
      <c r="I7" s="15"/>
      <c r="J7" s="55"/>
    </row>
    <row r="8" spans="1:11" ht="22.9" customHeight="1" x14ac:dyDescent="0.25">
      <c r="A8" s="3"/>
      <c r="B8" s="56"/>
      <c r="C8" s="17"/>
      <c r="D8" s="18" t="s">
        <v>86</v>
      </c>
      <c r="E8" s="19"/>
      <c r="F8" s="20" t="str">
        <f>IF(D7&lt;&gt;" ","at","")</f>
        <v>at</v>
      </c>
      <c r="G8" s="21"/>
      <c r="H8" s="22" t="s">
        <v>122</v>
      </c>
      <c r="I8" s="23"/>
      <c r="J8" s="56"/>
      <c r="K8" s="4"/>
    </row>
    <row r="9" spans="1:11" s="16" customFormat="1" ht="17.45" customHeight="1" x14ac:dyDescent="0.2">
      <c r="A9" s="10"/>
      <c r="B9" s="55"/>
      <c r="C9" s="11"/>
      <c r="D9" s="12" t="s">
        <v>75</v>
      </c>
      <c r="E9" s="13"/>
      <c r="F9" s="45"/>
      <c r="G9" s="13"/>
      <c r="H9" s="14" t="s">
        <v>125</v>
      </c>
      <c r="I9" s="15"/>
      <c r="J9" s="55"/>
    </row>
    <row r="10" spans="1:11" ht="22.9" customHeight="1" x14ac:dyDescent="0.25">
      <c r="A10" s="3"/>
      <c r="B10" s="56"/>
      <c r="C10" s="17"/>
      <c r="D10" s="18" t="s">
        <v>76</v>
      </c>
      <c r="E10" s="19"/>
      <c r="F10" s="20" t="str">
        <f>IF(D9&lt;&gt;" ","at","")</f>
        <v>at</v>
      </c>
      <c r="G10" s="21"/>
      <c r="H10" s="22" t="s">
        <v>126</v>
      </c>
      <c r="I10" s="23"/>
      <c r="J10" s="56"/>
      <c r="K10" s="4"/>
    </row>
    <row r="11" spans="1:11" s="26" customFormat="1" ht="17.45" customHeight="1" x14ac:dyDescent="0.2">
      <c r="A11" s="25"/>
      <c r="B11" s="55"/>
      <c r="C11" s="11"/>
      <c r="D11" s="12" t="s">
        <v>95</v>
      </c>
      <c r="E11" s="13"/>
      <c r="F11" s="45"/>
      <c r="G11" s="13"/>
      <c r="H11" s="14" t="s">
        <v>132</v>
      </c>
      <c r="I11" s="15"/>
      <c r="J11" s="55"/>
    </row>
    <row r="12" spans="1:11" ht="22.9" customHeight="1" x14ac:dyDescent="0.25">
      <c r="A12" s="3"/>
      <c r="B12" s="56"/>
      <c r="C12" s="17"/>
      <c r="D12" s="18" t="s">
        <v>96</v>
      </c>
      <c r="E12" s="19"/>
      <c r="F12" s="20" t="str">
        <f>IF(D11&lt;&gt;" ","at","")</f>
        <v>at</v>
      </c>
      <c r="G12" s="21"/>
      <c r="H12" s="22" t="s">
        <v>133</v>
      </c>
      <c r="I12" s="23"/>
      <c r="J12" s="56"/>
      <c r="K12" s="4"/>
    </row>
    <row r="13" spans="1:11" s="26" customFormat="1" ht="17.45" customHeight="1" x14ac:dyDescent="0.2">
      <c r="A13" s="25"/>
      <c r="B13" s="55"/>
      <c r="C13" s="11"/>
      <c r="D13" s="12" t="s">
        <v>113</v>
      </c>
      <c r="E13" s="13"/>
      <c r="F13" s="45"/>
      <c r="G13" s="13"/>
      <c r="H13" s="14" t="s">
        <v>117</v>
      </c>
      <c r="I13" s="15"/>
      <c r="J13" s="55"/>
    </row>
    <row r="14" spans="1:11" ht="22.9" customHeight="1" x14ac:dyDescent="0.25">
      <c r="A14" s="3"/>
      <c r="B14" s="56"/>
      <c r="C14" s="17"/>
      <c r="D14" s="18" t="s">
        <v>114</v>
      </c>
      <c r="E14" s="19"/>
      <c r="F14" s="20" t="str">
        <f>IF(D13&lt;&gt;" ","at","")</f>
        <v>at</v>
      </c>
      <c r="G14" s="21"/>
      <c r="H14" s="22" t="s">
        <v>118</v>
      </c>
      <c r="I14" s="23"/>
      <c r="J14" s="56"/>
      <c r="K14" s="4"/>
    </row>
    <row r="15" spans="1:11" s="26" customFormat="1" ht="17.45" customHeight="1" x14ac:dyDescent="0.2">
      <c r="A15" s="25"/>
      <c r="B15" s="55"/>
      <c r="C15" s="11"/>
      <c r="D15" s="12" t="s">
        <v>105</v>
      </c>
      <c r="E15" s="13"/>
      <c r="F15" s="45"/>
      <c r="G15" s="13"/>
      <c r="H15" s="14" t="s">
        <v>115</v>
      </c>
      <c r="I15" s="15"/>
      <c r="J15" s="55"/>
    </row>
    <row r="16" spans="1:11" ht="22.9" customHeight="1" x14ac:dyDescent="0.25">
      <c r="A16" s="3"/>
      <c r="B16" s="56"/>
      <c r="C16" s="17"/>
      <c r="D16" s="18" t="s">
        <v>106</v>
      </c>
      <c r="E16" s="19"/>
      <c r="F16" s="20" t="str">
        <f>IF(D15&lt;&gt;" ","at","")</f>
        <v>at</v>
      </c>
      <c r="G16" s="21"/>
      <c r="H16" s="22" t="s">
        <v>116</v>
      </c>
      <c r="I16" s="23"/>
      <c r="J16" s="56"/>
      <c r="K16" s="4"/>
    </row>
    <row r="17" spans="1:11" s="26" customFormat="1" ht="17.45" customHeight="1" x14ac:dyDescent="0.2">
      <c r="A17" s="25"/>
      <c r="B17" s="55"/>
      <c r="C17" s="11"/>
      <c r="D17" s="12" t="s">
        <v>123</v>
      </c>
      <c r="E17" s="13"/>
      <c r="F17" s="45"/>
      <c r="G17" s="13"/>
      <c r="H17" s="14" t="s">
        <v>134</v>
      </c>
      <c r="I17" s="15"/>
      <c r="J17" s="55"/>
    </row>
    <row r="18" spans="1:11" ht="22.9" customHeight="1" x14ac:dyDescent="0.25">
      <c r="A18" s="3"/>
      <c r="B18" s="56"/>
      <c r="C18" s="17"/>
      <c r="D18" s="18" t="s">
        <v>124</v>
      </c>
      <c r="E18" s="19"/>
      <c r="F18" s="20" t="str">
        <f>IF(D17&lt;&gt;" ","at","")</f>
        <v>at</v>
      </c>
      <c r="G18" s="21"/>
      <c r="H18" s="22" t="s">
        <v>135</v>
      </c>
      <c r="I18" s="23"/>
      <c r="J18" s="56"/>
      <c r="K18" s="4"/>
    </row>
    <row r="19" spans="1:11" s="26" customFormat="1" ht="17.45" customHeight="1" x14ac:dyDescent="0.2">
      <c r="A19" s="25"/>
      <c r="B19" s="55"/>
      <c r="C19" s="11"/>
      <c r="D19" s="12" t="s">
        <v>109</v>
      </c>
      <c r="E19" s="13"/>
      <c r="F19" s="45"/>
      <c r="G19" s="13"/>
      <c r="H19" s="14" t="s">
        <v>79</v>
      </c>
      <c r="I19" s="15"/>
      <c r="J19" s="55"/>
    </row>
    <row r="20" spans="1:11" ht="22.9" customHeight="1" x14ac:dyDescent="0.25">
      <c r="A20" s="3"/>
      <c r="B20" s="56"/>
      <c r="C20" s="17"/>
      <c r="D20" s="18" t="s">
        <v>110</v>
      </c>
      <c r="E20" s="19"/>
      <c r="F20" s="20" t="str">
        <f>IF(D19&lt;&gt;" ","at","")</f>
        <v>at</v>
      </c>
      <c r="G20" s="21"/>
      <c r="H20" s="22" t="s">
        <v>80</v>
      </c>
      <c r="I20" s="23"/>
      <c r="J20" s="56"/>
      <c r="K20" s="4"/>
    </row>
    <row r="21" spans="1:11" s="26" customFormat="1" ht="17.45" customHeight="1" x14ac:dyDescent="0.2">
      <c r="A21" s="25"/>
      <c r="B21" s="55"/>
      <c r="C21" s="11"/>
      <c r="D21" s="12" t="s">
        <v>119</v>
      </c>
      <c r="E21" s="13"/>
      <c r="F21" s="45"/>
      <c r="G21" s="13"/>
      <c r="H21" s="14" t="s">
        <v>99</v>
      </c>
      <c r="I21" s="15"/>
      <c r="J21" s="55"/>
    </row>
    <row r="22" spans="1:11" ht="22.9" customHeight="1" x14ac:dyDescent="0.25">
      <c r="A22" s="3"/>
      <c r="B22" s="56"/>
      <c r="C22" s="17"/>
      <c r="D22" s="18" t="s">
        <v>120</v>
      </c>
      <c r="E22" s="19"/>
      <c r="F22" s="20" t="str">
        <f>IF(D21&lt;&gt;" ","at","")</f>
        <v>at</v>
      </c>
      <c r="G22" s="21"/>
      <c r="H22" s="22" t="s">
        <v>100</v>
      </c>
      <c r="I22" s="23"/>
      <c r="J22" s="56"/>
      <c r="K22" s="4"/>
    </row>
    <row r="23" spans="1:11" s="26" customFormat="1" ht="17.45" customHeight="1" x14ac:dyDescent="0.2">
      <c r="A23" s="25"/>
      <c r="B23" s="55"/>
      <c r="C23" s="11"/>
      <c r="D23" s="12" t="s">
        <v>91</v>
      </c>
      <c r="E23" s="13"/>
      <c r="F23" s="45"/>
      <c r="G23" s="13"/>
      <c r="H23" s="14" t="s">
        <v>130</v>
      </c>
      <c r="I23" s="15"/>
      <c r="J23" s="55"/>
    </row>
    <row r="24" spans="1:11" ht="22.9" customHeight="1" x14ac:dyDescent="0.25">
      <c r="A24" s="3"/>
      <c r="B24" s="56"/>
      <c r="C24" s="17"/>
      <c r="D24" s="18" t="s">
        <v>92</v>
      </c>
      <c r="E24" s="19"/>
      <c r="F24" s="20" t="str">
        <f>IF(D23&lt;&gt;" ","at","")</f>
        <v>at</v>
      </c>
      <c r="G24" s="21"/>
      <c r="H24" s="22" t="s">
        <v>131</v>
      </c>
      <c r="I24" s="23"/>
      <c r="J24" s="56"/>
      <c r="K24" s="4"/>
    </row>
    <row r="25" spans="1:11" s="26" customFormat="1" ht="17.45" customHeight="1" x14ac:dyDescent="0.2">
      <c r="A25" s="25"/>
      <c r="B25" s="55"/>
      <c r="C25" s="11"/>
      <c r="D25" s="12" t="s">
        <v>101</v>
      </c>
      <c r="E25" s="13"/>
      <c r="F25" s="45"/>
      <c r="G25" s="13"/>
      <c r="H25" s="14" t="s">
        <v>127</v>
      </c>
      <c r="I25" s="15"/>
      <c r="J25" s="55"/>
    </row>
    <row r="26" spans="1:11" ht="22.9" customHeight="1" x14ac:dyDescent="0.25">
      <c r="A26" s="3"/>
      <c r="B26" s="56"/>
      <c r="C26" s="17"/>
      <c r="D26" s="18" t="s">
        <v>102</v>
      </c>
      <c r="E26" s="19"/>
      <c r="F26" s="20" t="str">
        <f>IF(D25&lt;&gt;" ","at","")</f>
        <v>at</v>
      </c>
      <c r="G26" s="21"/>
      <c r="H26" s="22" t="s">
        <v>128</v>
      </c>
      <c r="I26" s="23"/>
      <c r="J26" s="56"/>
      <c r="K26" s="4"/>
    </row>
    <row r="27" spans="1:11" s="26" customFormat="1" ht="17.45" customHeight="1" x14ac:dyDescent="0.2">
      <c r="A27" s="25"/>
      <c r="B27" s="55"/>
      <c r="C27" s="11"/>
      <c r="D27" s="12" t="s">
        <v>99</v>
      </c>
      <c r="E27" s="13"/>
      <c r="F27" s="45"/>
      <c r="G27" s="13"/>
      <c r="H27" s="14" t="s">
        <v>107</v>
      </c>
      <c r="I27" s="15"/>
      <c r="J27" s="55"/>
    </row>
    <row r="28" spans="1:11" ht="22.9" customHeight="1" x14ac:dyDescent="0.25">
      <c r="A28" s="3"/>
      <c r="B28" s="56"/>
      <c r="C28" s="17"/>
      <c r="D28" s="18" t="s">
        <v>129</v>
      </c>
      <c r="E28" s="19"/>
      <c r="F28" s="20" t="str">
        <f>IF(D27&lt;&gt;" ","at","")</f>
        <v>at</v>
      </c>
      <c r="G28" s="21"/>
      <c r="H28" s="22" t="s">
        <v>108</v>
      </c>
      <c r="I28" s="23"/>
      <c r="J28" s="56"/>
      <c r="K28" s="4"/>
    </row>
    <row r="29" spans="1:11" s="26" customFormat="1" ht="17.45" customHeight="1" x14ac:dyDescent="0.2">
      <c r="A29" s="25"/>
      <c r="B29" s="55"/>
      <c r="C29" s="11"/>
      <c r="D29" s="12" t="s">
        <v>97</v>
      </c>
      <c r="E29" s="13"/>
      <c r="F29" s="45"/>
      <c r="G29" s="13"/>
      <c r="H29" s="14" t="s">
        <v>83</v>
      </c>
      <c r="I29" s="15"/>
      <c r="J29" s="55"/>
    </row>
    <row r="30" spans="1:11" ht="22.9" customHeight="1" x14ac:dyDescent="0.25">
      <c r="A30" s="3"/>
      <c r="B30" s="56"/>
      <c r="C30" s="17"/>
      <c r="D30" s="18" t="s">
        <v>98</v>
      </c>
      <c r="E30" s="19"/>
      <c r="F30" s="20" t="str">
        <f>IF(D29&lt;&gt;" ","at","")</f>
        <v>at</v>
      </c>
      <c r="G30" s="21"/>
      <c r="H30" s="22" t="s">
        <v>84</v>
      </c>
      <c r="I30" s="23"/>
      <c r="J30" s="56"/>
      <c r="K30" s="4"/>
    </row>
    <row r="31" spans="1:11" s="26" customFormat="1" ht="17.45" customHeight="1" x14ac:dyDescent="0.2">
      <c r="A31" s="25"/>
      <c r="B31" s="55"/>
      <c r="C31" s="11"/>
      <c r="D31" s="12" t="s">
        <v>87</v>
      </c>
      <c r="E31" s="13"/>
      <c r="F31" s="45"/>
      <c r="G31" s="13"/>
      <c r="H31" s="14" t="s">
        <v>111</v>
      </c>
      <c r="I31" s="15"/>
      <c r="J31" s="55"/>
    </row>
    <row r="32" spans="1:11" ht="22.9" customHeight="1" x14ac:dyDescent="0.25">
      <c r="A32" s="3"/>
      <c r="B32" s="56"/>
      <c r="C32" s="17"/>
      <c r="D32" s="18" t="s">
        <v>88</v>
      </c>
      <c r="E32" s="19"/>
      <c r="F32" s="20" t="str">
        <f>IF(D31&lt;&gt;" ","at","")</f>
        <v>at</v>
      </c>
      <c r="G32" s="21"/>
      <c r="H32" s="22" t="s">
        <v>112</v>
      </c>
      <c r="I32" s="23"/>
      <c r="J32" s="56"/>
      <c r="K32" s="4"/>
    </row>
    <row r="33" spans="1:11" s="26" customFormat="1" ht="17.45" customHeight="1" x14ac:dyDescent="0.2">
      <c r="A33" s="25"/>
      <c r="B33" s="55"/>
      <c r="C33" s="11"/>
      <c r="D33" s="12"/>
      <c r="E33" s="13"/>
      <c r="F33" s="45"/>
      <c r="G33" s="13"/>
      <c r="H33" s="14"/>
      <c r="I33" s="15"/>
      <c r="J33" s="55"/>
    </row>
    <row r="34" spans="1:11" ht="22.9" customHeight="1" x14ac:dyDescent="0.25">
      <c r="A34" s="3"/>
      <c r="B34" s="56"/>
      <c r="C34" s="17"/>
      <c r="D34" s="18"/>
      <c r="E34" s="19"/>
      <c r="F34" s="20"/>
      <c r="G34" s="21"/>
      <c r="H34" s="22"/>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IF('6'!F42="","",'6'!F42)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4 C38" name="Range2_2"/>
    <protectedRange password="83AF" sqref="C28 C30 C32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83" priority="7" operator="notEqual">
      <formula>""</formula>
    </cfRule>
  </conditionalFormatting>
  <conditionalFormatting sqref="C7:I7">
    <cfRule type="expression" dxfId="82" priority="6">
      <formula>AND($B7="x",$J7="x")</formula>
    </cfRule>
  </conditionalFormatting>
  <conditionalFormatting sqref="C8:I8">
    <cfRule type="expression" dxfId="81" priority="5">
      <formula>AND($B7="x",$J7="x")</formula>
    </cfRule>
  </conditionalFormatting>
  <conditionalFormatting sqref="B7:B38">
    <cfRule type="expression" dxfId="80" priority="4">
      <formula>AND($B7="x",$J7="x")</formula>
    </cfRule>
  </conditionalFormatting>
  <conditionalFormatting sqref="J7:J38">
    <cfRule type="expression" dxfId="79" priority="3">
      <formula>AND($B7="x",$J7="x")</formula>
    </cfRule>
  </conditionalFormatting>
  <conditionalFormatting sqref="C9:I9 C11:I11 C13:I13 C15:I15 C17:I17 C19:I19 C21:I21 C23:I23 C25:I25 C27:I27 C29:I29 C31:I31 C33:I33 C35:I35 C37:I37">
    <cfRule type="expression" dxfId="78" priority="2">
      <formula>AND($B9="x",$J9="x")</formula>
    </cfRule>
  </conditionalFormatting>
  <conditionalFormatting sqref="C10:I10 C12:I12 C14:I14 C16:I16 C18:I18 C20:I20 C22:I22 C24:I24 C26:I26 C28:I28 C30:I30 C32:I32 C34:I34 C36:I36 C38:I38">
    <cfRule type="expression" dxfId="77" priority="1">
      <formula>AND($B9="x",$J9="x")</formula>
    </cfRule>
  </conditionalFormatting>
  <pageMargins left="0.3" right="0.3" top="0.3" bottom="0.3" header="0.3" footer="0.05"/>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15AE-07F1-4186-8B55-1A52714883D1}">
  <sheetPr codeName="Sheet18">
    <tabColor theme="3" tint="0.59999389629810485"/>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8</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79</v>
      </c>
      <c r="E7" s="13"/>
      <c r="F7" s="45"/>
      <c r="G7" s="13"/>
      <c r="H7" s="14" t="s">
        <v>105</v>
      </c>
      <c r="I7" s="15"/>
      <c r="J7" s="55"/>
    </row>
    <row r="8" spans="1:11" ht="22.9" customHeight="1" x14ac:dyDescent="0.25">
      <c r="A8" s="3"/>
      <c r="B8" s="56"/>
      <c r="C8" s="17"/>
      <c r="D8" s="18" t="s">
        <v>80</v>
      </c>
      <c r="E8" s="19"/>
      <c r="F8" s="20" t="str">
        <f>IF(D7&lt;&gt;" ","at","")</f>
        <v>at</v>
      </c>
      <c r="G8" s="21"/>
      <c r="H8" s="22" t="s">
        <v>106</v>
      </c>
      <c r="I8" s="23"/>
      <c r="J8" s="56"/>
      <c r="K8" s="4"/>
    </row>
    <row r="9" spans="1:11" s="16" customFormat="1" ht="17.45" customHeight="1" x14ac:dyDescent="0.2">
      <c r="A9" s="10"/>
      <c r="B9" s="55"/>
      <c r="C9" s="11"/>
      <c r="D9" s="12" t="s">
        <v>93</v>
      </c>
      <c r="E9" s="13"/>
      <c r="F9" s="45"/>
      <c r="G9" s="13"/>
      <c r="H9" s="14" t="s">
        <v>77</v>
      </c>
      <c r="I9" s="15"/>
      <c r="J9" s="55"/>
    </row>
    <row r="10" spans="1:11" ht="22.9" customHeight="1" x14ac:dyDescent="0.25">
      <c r="A10" s="3"/>
      <c r="B10" s="56"/>
      <c r="C10" s="17"/>
      <c r="D10" s="18" t="s">
        <v>94</v>
      </c>
      <c r="E10" s="19"/>
      <c r="F10" s="20" t="str">
        <f>IF(D9&lt;&gt;" ","at","")</f>
        <v>at</v>
      </c>
      <c r="G10" s="21"/>
      <c r="H10" s="22" t="s">
        <v>78</v>
      </c>
      <c r="I10" s="23"/>
      <c r="J10" s="56"/>
      <c r="K10" s="4"/>
    </row>
    <row r="11" spans="1:11" s="26" customFormat="1" ht="17.45" customHeight="1" x14ac:dyDescent="0.2">
      <c r="A11" s="25"/>
      <c r="B11" s="55"/>
      <c r="C11" s="11"/>
      <c r="D11" s="12" t="s">
        <v>99</v>
      </c>
      <c r="E11" s="13"/>
      <c r="F11" s="45"/>
      <c r="G11" s="13"/>
      <c r="H11" s="14" t="s">
        <v>103</v>
      </c>
      <c r="I11" s="15"/>
      <c r="J11" s="55"/>
    </row>
    <row r="12" spans="1:11" ht="22.9" customHeight="1" x14ac:dyDescent="0.25">
      <c r="A12" s="3"/>
      <c r="B12" s="56"/>
      <c r="C12" s="17"/>
      <c r="D12" s="18" t="s">
        <v>100</v>
      </c>
      <c r="E12" s="19"/>
      <c r="F12" s="20" t="str">
        <f>IF(D11&lt;&gt;" ","at","")</f>
        <v>at</v>
      </c>
      <c r="G12" s="21"/>
      <c r="H12" s="22" t="s">
        <v>104</v>
      </c>
      <c r="I12" s="23"/>
      <c r="J12" s="56"/>
      <c r="K12" s="4"/>
    </row>
    <row r="13" spans="1:11" s="26" customFormat="1" ht="17.45" customHeight="1" x14ac:dyDescent="0.2">
      <c r="A13" s="25"/>
      <c r="B13" s="55"/>
      <c r="C13" s="11"/>
      <c r="D13" s="12" t="s">
        <v>111</v>
      </c>
      <c r="E13" s="13"/>
      <c r="F13" s="45"/>
      <c r="G13" s="13"/>
      <c r="H13" s="14" t="s">
        <v>101</v>
      </c>
      <c r="I13" s="15"/>
      <c r="J13" s="55"/>
    </row>
    <row r="14" spans="1:11" ht="22.9" customHeight="1" x14ac:dyDescent="0.25">
      <c r="A14" s="3"/>
      <c r="B14" s="56"/>
      <c r="C14" s="17"/>
      <c r="D14" s="18" t="s">
        <v>112</v>
      </c>
      <c r="E14" s="19"/>
      <c r="F14" s="20" t="str">
        <f>IF(D13&lt;&gt;" ","at","")</f>
        <v>at</v>
      </c>
      <c r="G14" s="21"/>
      <c r="H14" s="22" t="s">
        <v>102</v>
      </c>
      <c r="I14" s="23"/>
      <c r="J14" s="56"/>
      <c r="K14" s="4"/>
    </row>
    <row r="15" spans="1:11" s="26" customFormat="1" ht="17.45" customHeight="1" x14ac:dyDescent="0.2">
      <c r="A15" s="25"/>
      <c r="B15" s="55"/>
      <c r="C15" s="11"/>
      <c r="D15" s="12" t="s">
        <v>121</v>
      </c>
      <c r="E15" s="13"/>
      <c r="F15" s="45"/>
      <c r="G15" s="13"/>
      <c r="H15" s="14" t="s">
        <v>117</v>
      </c>
      <c r="I15" s="15"/>
      <c r="J15" s="55"/>
    </row>
    <row r="16" spans="1:11" ht="22.9" customHeight="1" x14ac:dyDescent="0.25">
      <c r="A16" s="3"/>
      <c r="B16" s="56"/>
      <c r="C16" s="17"/>
      <c r="D16" s="18" t="s">
        <v>122</v>
      </c>
      <c r="E16" s="19"/>
      <c r="F16" s="20" t="str">
        <f>IF(D15&lt;&gt;" ","at","")</f>
        <v>at</v>
      </c>
      <c r="G16" s="21"/>
      <c r="H16" s="22" t="s">
        <v>118</v>
      </c>
      <c r="I16" s="23"/>
      <c r="J16" s="56"/>
      <c r="K16" s="4"/>
    </row>
    <row r="17" spans="1:11" s="26" customFormat="1" ht="17.45" customHeight="1" x14ac:dyDescent="0.2">
      <c r="A17" s="25"/>
      <c r="B17" s="55"/>
      <c r="C17" s="11"/>
      <c r="D17" s="12" t="s">
        <v>115</v>
      </c>
      <c r="E17" s="13"/>
      <c r="F17" s="45"/>
      <c r="G17" s="13"/>
      <c r="H17" s="14" t="s">
        <v>97</v>
      </c>
      <c r="I17" s="15"/>
      <c r="J17" s="55"/>
    </row>
    <row r="18" spans="1:11" ht="22.9" customHeight="1" x14ac:dyDescent="0.25">
      <c r="A18" s="3"/>
      <c r="B18" s="56"/>
      <c r="C18" s="17"/>
      <c r="D18" s="18" t="s">
        <v>116</v>
      </c>
      <c r="E18" s="19"/>
      <c r="F18" s="20" t="str">
        <f>IF(D17&lt;&gt;" ","at","")</f>
        <v>at</v>
      </c>
      <c r="G18" s="21"/>
      <c r="H18" s="22" t="s">
        <v>98</v>
      </c>
      <c r="I18" s="23"/>
      <c r="J18" s="56"/>
      <c r="K18" s="4"/>
    </row>
    <row r="19" spans="1:11" s="26" customFormat="1" ht="17.45" customHeight="1" x14ac:dyDescent="0.2">
      <c r="A19" s="25"/>
      <c r="B19" s="55"/>
      <c r="C19" s="11"/>
      <c r="D19" s="12" t="s">
        <v>134</v>
      </c>
      <c r="E19" s="13"/>
      <c r="F19" s="45"/>
      <c r="G19" s="13"/>
      <c r="H19" s="14" t="s">
        <v>134</v>
      </c>
      <c r="I19" s="15"/>
      <c r="J19" s="55"/>
    </row>
    <row r="20" spans="1:11" ht="22.9" customHeight="1" x14ac:dyDescent="0.25">
      <c r="A20" s="3"/>
      <c r="B20" s="56"/>
      <c r="C20" s="17"/>
      <c r="D20" s="18" t="s">
        <v>136</v>
      </c>
      <c r="E20" s="19"/>
      <c r="F20" s="20" t="str">
        <f>IF(D19&lt;&gt;" ","at","")</f>
        <v>at</v>
      </c>
      <c r="G20" s="21"/>
      <c r="H20" s="22" t="s">
        <v>135</v>
      </c>
      <c r="I20" s="23"/>
      <c r="J20" s="56"/>
      <c r="K20" s="4"/>
    </row>
    <row r="21" spans="1:11" s="26" customFormat="1" ht="17.45" customHeight="1" x14ac:dyDescent="0.2">
      <c r="A21" s="25"/>
      <c r="B21" s="55"/>
      <c r="C21" s="11"/>
      <c r="D21" s="12" t="s">
        <v>85</v>
      </c>
      <c r="E21" s="13"/>
      <c r="F21" s="45"/>
      <c r="G21" s="13"/>
      <c r="H21" s="14" t="s">
        <v>119</v>
      </c>
      <c r="I21" s="15"/>
      <c r="J21" s="55"/>
    </row>
    <row r="22" spans="1:11" ht="22.9" customHeight="1" x14ac:dyDescent="0.25">
      <c r="A22" s="3"/>
      <c r="B22" s="56"/>
      <c r="C22" s="17"/>
      <c r="D22" s="18" t="s">
        <v>86</v>
      </c>
      <c r="E22" s="19"/>
      <c r="F22" s="20" t="str">
        <f>IF(D21&lt;&gt;" ","at","")</f>
        <v>at</v>
      </c>
      <c r="G22" s="21"/>
      <c r="H22" s="22" t="s">
        <v>120</v>
      </c>
      <c r="I22" s="23"/>
      <c r="J22" s="56"/>
      <c r="K22" s="4"/>
    </row>
    <row r="23" spans="1:11" s="26" customFormat="1" ht="17.45" customHeight="1" x14ac:dyDescent="0.2">
      <c r="A23" s="25"/>
      <c r="B23" s="55"/>
      <c r="C23" s="11"/>
      <c r="D23" s="12" t="s">
        <v>109</v>
      </c>
      <c r="E23" s="13"/>
      <c r="F23" s="45"/>
      <c r="G23" s="13"/>
      <c r="H23" s="14" t="s">
        <v>89</v>
      </c>
      <c r="I23" s="15"/>
      <c r="J23" s="55"/>
    </row>
    <row r="24" spans="1:11" ht="22.9" customHeight="1" x14ac:dyDescent="0.25">
      <c r="A24" s="3"/>
      <c r="B24" s="56"/>
      <c r="C24" s="17"/>
      <c r="D24" s="18" t="s">
        <v>110</v>
      </c>
      <c r="E24" s="19"/>
      <c r="F24" s="20" t="str">
        <f>IF(D23&lt;&gt;" ","at","")</f>
        <v>at</v>
      </c>
      <c r="G24" s="21"/>
      <c r="H24" s="22" t="s">
        <v>90</v>
      </c>
      <c r="I24" s="23"/>
      <c r="J24" s="56"/>
      <c r="K24" s="4"/>
    </row>
    <row r="25" spans="1:11" s="26" customFormat="1" ht="17.45" customHeight="1" x14ac:dyDescent="0.2">
      <c r="A25" s="25"/>
      <c r="B25" s="55"/>
      <c r="C25" s="11"/>
      <c r="D25" s="12" t="s">
        <v>83</v>
      </c>
      <c r="E25" s="13"/>
      <c r="F25" s="45"/>
      <c r="G25" s="13"/>
      <c r="H25" s="14" t="s">
        <v>123</v>
      </c>
      <c r="I25" s="15"/>
      <c r="J25" s="55"/>
    </row>
    <row r="26" spans="1:11" ht="22.9" customHeight="1" x14ac:dyDescent="0.25">
      <c r="A26" s="3"/>
      <c r="B26" s="56"/>
      <c r="C26" s="17"/>
      <c r="D26" s="18" t="s">
        <v>84</v>
      </c>
      <c r="E26" s="19"/>
      <c r="F26" s="20" t="str">
        <f>IF(D25&lt;&gt;" ","at","")</f>
        <v>at</v>
      </c>
      <c r="G26" s="21"/>
      <c r="H26" s="22" t="s">
        <v>124</v>
      </c>
      <c r="I26" s="23"/>
      <c r="J26" s="56"/>
      <c r="K26" s="4"/>
    </row>
    <row r="27" spans="1:11" s="26" customFormat="1" ht="17.45" customHeight="1" x14ac:dyDescent="0.2">
      <c r="A27" s="25"/>
      <c r="B27" s="55"/>
      <c r="C27" s="11"/>
      <c r="D27" s="12" t="s">
        <v>113</v>
      </c>
      <c r="E27" s="13"/>
      <c r="F27" s="45"/>
      <c r="G27" s="13"/>
      <c r="H27" s="14" t="s">
        <v>130</v>
      </c>
      <c r="I27" s="15"/>
      <c r="J27" s="55"/>
    </row>
    <row r="28" spans="1:11" ht="22.9" customHeight="1" x14ac:dyDescent="0.25">
      <c r="A28" s="3"/>
      <c r="B28" s="56"/>
      <c r="C28" s="17"/>
      <c r="D28" s="18" t="s">
        <v>114</v>
      </c>
      <c r="E28" s="19"/>
      <c r="F28" s="20" t="str">
        <f>IF(D27&lt;&gt;" ","at","")</f>
        <v>at</v>
      </c>
      <c r="G28" s="21"/>
      <c r="H28" s="22" t="s">
        <v>131</v>
      </c>
      <c r="I28" s="23"/>
      <c r="J28" s="56"/>
      <c r="K28" s="4"/>
    </row>
    <row r="29" spans="1:11" s="26" customFormat="1" ht="17.45" customHeight="1" x14ac:dyDescent="0.2">
      <c r="A29" s="25"/>
      <c r="B29" s="55"/>
      <c r="C29" s="11"/>
      <c r="D29" s="12" t="s">
        <v>125</v>
      </c>
      <c r="E29" s="13"/>
      <c r="F29" s="45"/>
      <c r="G29" s="13"/>
      <c r="H29" s="14" t="s">
        <v>91</v>
      </c>
      <c r="I29" s="15"/>
      <c r="J29" s="55"/>
    </row>
    <row r="30" spans="1:11" ht="22.9" customHeight="1" x14ac:dyDescent="0.25">
      <c r="A30" s="3"/>
      <c r="B30" s="56"/>
      <c r="C30" s="17"/>
      <c r="D30" s="18" t="s">
        <v>126</v>
      </c>
      <c r="E30" s="19"/>
      <c r="F30" s="20" t="str">
        <f>IF(D29&lt;&gt;" ","at","")</f>
        <v>at</v>
      </c>
      <c r="G30" s="21"/>
      <c r="H30" s="22" t="s">
        <v>92</v>
      </c>
      <c r="I30" s="23"/>
      <c r="J30" s="56"/>
      <c r="K30" s="4"/>
    </row>
    <row r="31" spans="1:11" s="26" customFormat="1" ht="17.45" customHeight="1" x14ac:dyDescent="0.2">
      <c r="A31" s="25"/>
      <c r="B31" s="55"/>
      <c r="C31" s="11"/>
      <c r="D31" s="12" t="s">
        <v>107</v>
      </c>
      <c r="E31" s="13"/>
      <c r="F31" s="45"/>
      <c r="G31" s="13"/>
      <c r="H31" s="14" t="s">
        <v>127</v>
      </c>
      <c r="I31" s="15"/>
      <c r="J31" s="55"/>
    </row>
    <row r="32" spans="1:11" ht="22.9" customHeight="1" x14ac:dyDescent="0.25">
      <c r="A32" s="3"/>
      <c r="B32" s="56"/>
      <c r="C32" s="17"/>
      <c r="D32" s="18" t="s">
        <v>108</v>
      </c>
      <c r="E32" s="19"/>
      <c r="F32" s="20" t="str">
        <f>IF(D31&lt;&gt;" ","at","")</f>
        <v>at</v>
      </c>
      <c r="G32" s="21"/>
      <c r="H32" s="22" t="s">
        <v>128</v>
      </c>
      <c r="I32" s="23"/>
      <c r="J32" s="56"/>
      <c r="K32" s="4"/>
    </row>
    <row r="33" spans="1:11" s="26" customFormat="1" ht="17.45" customHeight="1" x14ac:dyDescent="0.2">
      <c r="A33" s="25"/>
      <c r="B33" s="55"/>
      <c r="C33" s="11"/>
      <c r="D33" s="12" t="s">
        <v>81</v>
      </c>
      <c r="E33" s="13"/>
      <c r="F33" s="45"/>
      <c r="G33" s="13"/>
      <c r="H33" s="14" t="s">
        <v>87</v>
      </c>
      <c r="I33" s="15"/>
      <c r="J33" s="55"/>
    </row>
    <row r="34" spans="1:11" ht="22.9" customHeight="1" x14ac:dyDescent="0.25">
      <c r="A34" s="3"/>
      <c r="B34" s="56"/>
      <c r="C34" s="17"/>
      <c r="D34" s="18" t="s">
        <v>82</v>
      </c>
      <c r="E34" s="19"/>
      <c r="F34" s="20" t="str">
        <f>IF(D33&lt;&gt;" ","at","")</f>
        <v>at</v>
      </c>
      <c r="G34" s="21"/>
      <c r="H34" s="22" t="s">
        <v>88</v>
      </c>
      <c r="I34" s="23"/>
      <c r="J34" s="56"/>
      <c r="K34" s="4"/>
    </row>
    <row r="35" spans="1:11" s="26" customFormat="1" ht="17.45" customHeight="1" x14ac:dyDescent="0.2">
      <c r="A35" s="25"/>
      <c r="B35" s="55"/>
      <c r="C35" s="11"/>
      <c r="D35" s="12" t="s">
        <v>132</v>
      </c>
      <c r="E35" s="13"/>
      <c r="F35" s="45"/>
      <c r="G35" s="13"/>
      <c r="H35" s="14" t="s">
        <v>99</v>
      </c>
      <c r="I35" s="15"/>
      <c r="J35" s="55"/>
    </row>
    <row r="36" spans="1:11" ht="22.9" customHeight="1" x14ac:dyDescent="0.25">
      <c r="A36" s="3"/>
      <c r="B36" s="56"/>
      <c r="C36" s="17"/>
      <c r="D36" s="18" t="s">
        <v>133</v>
      </c>
      <c r="E36" s="19"/>
      <c r="F36" s="20" t="str">
        <f>IF(D35&lt;&gt;" ","at","")</f>
        <v>at</v>
      </c>
      <c r="G36" s="21"/>
      <c r="H36" s="22" t="s">
        <v>129</v>
      </c>
      <c r="I36" s="23"/>
      <c r="J36" s="56"/>
      <c r="K36" s="4"/>
    </row>
    <row r="37" spans="1:11" s="26" customFormat="1" ht="17.45" customHeight="1" x14ac:dyDescent="0.2">
      <c r="A37" s="25"/>
      <c r="B37" s="55"/>
      <c r="C37" s="11"/>
      <c r="D37" s="12" t="s">
        <v>95</v>
      </c>
      <c r="E37" s="13"/>
      <c r="F37" s="45"/>
      <c r="G37" s="13"/>
      <c r="H37" s="14" t="s">
        <v>75</v>
      </c>
      <c r="I37" s="15"/>
      <c r="J37" s="55"/>
    </row>
    <row r="38" spans="1:11" ht="22.9" customHeight="1" x14ac:dyDescent="0.25">
      <c r="A38" s="3"/>
      <c r="B38" s="56"/>
      <c r="C38" s="17"/>
      <c r="D38" s="27" t="s">
        <v>96</v>
      </c>
      <c r="E38" s="19"/>
      <c r="F38" s="20" t="str">
        <f>IF(D37&lt;&gt;" ","at","")</f>
        <v>at</v>
      </c>
      <c r="G38" s="21"/>
      <c r="H38" s="22" t="s">
        <v>76</v>
      </c>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IF('7'!F42="","",'7'!F42)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28 C30 C32 C36 C34 C38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76" priority="7" operator="notEqual">
      <formula>""</formula>
    </cfRule>
  </conditionalFormatting>
  <conditionalFormatting sqref="C7:I7">
    <cfRule type="expression" dxfId="75" priority="6">
      <formula>AND($B7="x",$J7="x")</formula>
    </cfRule>
  </conditionalFormatting>
  <conditionalFormatting sqref="C8:I8">
    <cfRule type="expression" dxfId="74" priority="5">
      <formula>AND($B7="x",$J7="x")</formula>
    </cfRule>
  </conditionalFormatting>
  <conditionalFormatting sqref="B7:B38">
    <cfRule type="expression" dxfId="73" priority="4">
      <formula>AND($B7="x",$J7="x")</formula>
    </cfRule>
  </conditionalFormatting>
  <conditionalFormatting sqref="J7:J38">
    <cfRule type="expression" dxfId="72" priority="3">
      <formula>AND($B7="x",$J7="x")</formula>
    </cfRule>
  </conditionalFormatting>
  <conditionalFormatting sqref="C9:I9 C11:I11 C13:I13 C15:I15 C17:I17 C19:I19 C21:I21 C23:I23 C25:I25 C27:I27 C29:I29 C31:I31 C33:I33 C35:I35 C37:I37">
    <cfRule type="expression" dxfId="71" priority="2">
      <formula>AND($B9="x",$J9="x")</formula>
    </cfRule>
  </conditionalFormatting>
  <conditionalFormatting sqref="C10:I10 C12:I12 C14:I14 C16:I16 C18:I18 C20:I20 C22:I22 C24:I24 C26:I26 C28:I28 C30:I30 C32:I32 C34:I34 C36:I36 C38:I38">
    <cfRule type="expression" dxfId="70" priority="1">
      <formula>AND($B9="x",$J9="x")</formula>
    </cfRule>
  </conditionalFormatting>
  <pageMargins left="0.3" right="0.3" top="0.3" bottom="0.3" header="0.3" footer="0.05"/>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709E-48D7-4E3E-A6FD-76AC8672BAE7}">
  <sheetPr codeName="Sheet17">
    <tabColor rgb="FF00B050"/>
  </sheetPr>
  <dimension ref="A1:CR44"/>
  <sheetViews>
    <sheetView showGridLines="0" showRowColHeaders="0" zoomScale="90" zoomScaleNormal="90" workbookViewId="0">
      <pane ySplit="3" topLeftCell="A5" activePane="bottomLeft" state="frozen"/>
      <selection activeCell="D31" sqref="D31"/>
      <selection pane="bottomLeft" activeCell="B7" sqref="B7:B8"/>
    </sheetView>
  </sheetViews>
  <sheetFormatPr defaultColWidth="0" defaultRowHeight="30.75" zeroHeight="1" x14ac:dyDescent="0.25"/>
  <cols>
    <col min="1" max="1" width="5.7109375" style="33" customWidth="1"/>
    <col min="2" max="2" width="10.28515625" style="34" customWidth="1"/>
    <col min="3" max="3" width="2.85546875" style="34" customWidth="1"/>
    <col min="4" max="4" width="27.7109375" style="35" customWidth="1"/>
    <col min="5" max="5" width="5.7109375" style="34" customWidth="1"/>
    <col min="6" max="6" width="7" style="36" customWidth="1"/>
    <col min="7" max="7" width="5.7109375" style="35" customWidth="1"/>
    <col min="8" max="8" width="27.7109375" style="37" customWidth="1"/>
    <col min="9" max="9" width="2.85546875" style="35" customWidth="1"/>
    <col min="10" max="10" width="10.28515625" style="34" customWidth="1"/>
    <col min="11" max="11" width="5.7109375" style="1" customWidth="1"/>
    <col min="12" max="12" width="9" style="1" hidden="1" customWidth="1"/>
    <col min="13" max="96" width="9" hidden="1" customWidth="1"/>
    <col min="97" max="16384" width="9" style="1" hidden="1"/>
  </cols>
  <sheetData>
    <row r="1" spans="1:11" ht="21" customHeight="1" x14ac:dyDescent="0.25">
      <c r="A1" s="3"/>
      <c r="B1" s="75" t="str">
        <f>'1'!B1:J1</f>
        <v>Your Office Pool Name</v>
      </c>
      <c r="C1" s="75"/>
      <c r="D1" s="75"/>
      <c r="E1" s="75"/>
      <c r="F1" s="75"/>
      <c r="G1" s="75"/>
      <c r="H1" s="75"/>
      <c r="I1" s="75"/>
      <c r="J1" s="75"/>
      <c r="K1" s="4"/>
    </row>
    <row r="2" spans="1:11" s="2" customFormat="1" ht="28.5" customHeight="1" x14ac:dyDescent="0.3">
      <c r="A2" s="5"/>
      <c r="B2" s="6"/>
      <c r="C2" s="6"/>
      <c r="D2" s="58" t="s">
        <v>0</v>
      </c>
      <c r="E2" s="78"/>
      <c r="F2" s="79">
        <v>9</v>
      </c>
      <c r="G2" s="6"/>
      <c r="H2" s="59" t="str">
        <f>IF(F2="","&lt;----- Each week, change the Week # to the proper week","")</f>
        <v/>
      </c>
      <c r="I2" s="59"/>
      <c r="J2" s="59"/>
      <c r="K2" s="7"/>
    </row>
    <row r="3" spans="1:11" s="2" customFormat="1" ht="5.25" customHeight="1" x14ac:dyDescent="0.3">
      <c r="A3" s="5"/>
      <c r="B3" s="6"/>
      <c r="C3" s="6"/>
      <c r="D3" s="8"/>
      <c r="E3" s="8"/>
      <c r="F3" s="40"/>
      <c r="G3" s="6"/>
      <c r="H3" s="6"/>
      <c r="I3" s="6"/>
      <c r="J3" s="6"/>
      <c r="K3" s="7"/>
    </row>
    <row r="4" spans="1:11" s="2" customFormat="1" ht="40.5" customHeight="1" x14ac:dyDescent="0.25">
      <c r="A4" s="5"/>
      <c r="C4" s="60" t="s">
        <v>3</v>
      </c>
      <c r="D4" s="60"/>
      <c r="E4" s="60"/>
      <c r="F4" s="60"/>
      <c r="G4" s="60"/>
      <c r="H4" s="60"/>
      <c r="I4" s="60"/>
      <c r="J4" s="9"/>
      <c r="K4" s="7"/>
    </row>
    <row r="5" spans="1:11" s="2" customFormat="1" ht="6" customHeight="1" x14ac:dyDescent="0.25">
      <c r="A5" s="5"/>
      <c r="C5" s="44"/>
      <c r="D5" s="44"/>
      <c r="E5" s="44"/>
      <c r="F5" s="44"/>
      <c r="G5" s="44"/>
      <c r="H5" s="44"/>
      <c r="I5" s="44"/>
      <c r="J5" s="9"/>
      <c r="K5" s="7"/>
    </row>
    <row r="6" spans="1:11" s="2" customFormat="1" ht="18.75" customHeight="1" x14ac:dyDescent="0.25">
      <c r="A6" s="5"/>
      <c r="B6" s="41" t="s">
        <v>6</v>
      </c>
      <c r="C6" s="61"/>
      <c r="D6" s="62"/>
      <c r="E6" s="62"/>
      <c r="F6" s="62"/>
      <c r="G6" s="62"/>
      <c r="H6" s="62"/>
      <c r="I6" s="63"/>
      <c r="J6" s="41" t="s">
        <v>5</v>
      </c>
      <c r="K6" s="7"/>
    </row>
    <row r="7" spans="1:11" s="16" customFormat="1" ht="17.45" customHeight="1" x14ac:dyDescent="0.2">
      <c r="A7" s="10"/>
      <c r="B7" s="55"/>
      <c r="C7" s="11"/>
      <c r="D7" s="12" t="s">
        <v>89</v>
      </c>
      <c r="E7" s="13"/>
      <c r="F7" s="45"/>
      <c r="G7" s="13"/>
      <c r="H7" s="14" t="s">
        <v>119</v>
      </c>
      <c r="I7" s="15"/>
      <c r="J7" s="55"/>
    </row>
    <row r="8" spans="1:11" ht="22.9" customHeight="1" x14ac:dyDescent="0.25">
      <c r="A8" s="3"/>
      <c r="B8" s="56"/>
      <c r="C8" s="17"/>
      <c r="D8" s="18" t="s">
        <v>90</v>
      </c>
      <c r="E8" s="19"/>
      <c r="F8" s="20" t="str">
        <f>IF(D7&lt;&gt;" ","at","")</f>
        <v>at</v>
      </c>
      <c r="G8" s="21"/>
      <c r="H8" s="22" t="s">
        <v>120</v>
      </c>
      <c r="I8" s="23"/>
      <c r="J8" s="56"/>
      <c r="K8" s="4"/>
    </row>
    <row r="9" spans="1:11" s="16" customFormat="1" ht="17.45" customHeight="1" x14ac:dyDescent="0.2">
      <c r="A9" s="10"/>
      <c r="B9" s="55"/>
      <c r="C9" s="11"/>
      <c r="D9" s="12" t="s">
        <v>97</v>
      </c>
      <c r="E9" s="13"/>
      <c r="F9" s="45"/>
      <c r="G9" s="13"/>
      <c r="H9" s="14" t="s">
        <v>107</v>
      </c>
      <c r="I9" s="15"/>
      <c r="J9" s="55"/>
    </row>
    <row r="10" spans="1:11" ht="22.9" customHeight="1" x14ac:dyDescent="0.25">
      <c r="A10" s="3"/>
      <c r="B10" s="56"/>
      <c r="C10" s="17"/>
      <c r="D10" s="18" t="s">
        <v>98</v>
      </c>
      <c r="E10" s="19"/>
      <c r="F10" s="20" t="str">
        <f>IF(D9&lt;&gt;" ","at","")</f>
        <v>at</v>
      </c>
      <c r="G10" s="21"/>
      <c r="H10" s="22" t="s">
        <v>108</v>
      </c>
      <c r="I10" s="23"/>
      <c r="J10" s="56"/>
      <c r="K10" s="4"/>
    </row>
    <row r="11" spans="1:11" s="26" customFormat="1" ht="17.45" customHeight="1" x14ac:dyDescent="0.2">
      <c r="A11" s="25"/>
      <c r="B11" s="55"/>
      <c r="C11" s="11"/>
      <c r="D11" s="12" t="s">
        <v>111</v>
      </c>
      <c r="E11" s="13"/>
      <c r="F11" s="45"/>
      <c r="G11" s="13"/>
      <c r="H11" s="14" t="s">
        <v>109</v>
      </c>
      <c r="I11" s="15"/>
      <c r="J11" s="55"/>
    </row>
    <row r="12" spans="1:11" ht="22.9" customHeight="1" x14ac:dyDescent="0.25">
      <c r="A12" s="3"/>
      <c r="B12" s="56"/>
      <c r="C12" s="17"/>
      <c r="D12" s="18" t="s">
        <v>112</v>
      </c>
      <c r="E12" s="19"/>
      <c r="F12" s="20" t="str">
        <f>IF(D11&lt;&gt;" ","at","")</f>
        <v>at</v>
      </c>
      <c r="G12" s="21"/>
      <c r="H12" s="22" t="s">
        <v>110</v>
      </c>
      <c r="I12" s="23"/>
      <c r="J12" s="56"/>
      <c r="K12" s="4"/>
    </row>
    <row r="13" spans="1:11" s="26" customFormat="1" ht="17.45" customHeight="1" x14ac:dyDescent="0.2">
      <c r="A13" s="25"/>
      <c r="B13" s="55"/>
      <c r="C13" s="11"/>
      <c r="D13" s="12" t="s">
        <v>130</v>
      </c>
      <c r="E13" s="13"/>
      <c r="F13" s="45"/>
      <c r="G13" s="13"/>
      <c r="H13" s="14" t="s">
        <v>125</v>
      </c>
      <c r="I13" s="15"/>
      <c r="J13" s="55"/>
    </row>
    <row r="14" spans="1:11" ht="22.9" customHeight="1" x14ac:dyDescent="0.25">
      <c r="A14" s="3"/>
      <c r="B14" s="56"/>
      <c r="C14" s="17"/>
      <c r="D14" s="18" t="s">
        <v>131</v>
      </c>
      <c r="E14" s="19"/>
      <c r="F14" s="20" t="str">
        <f>IF(D13&lt;&gt;" ","at","")</f>
        <v>at</v>
      </c>
      <c r="G14" s="21"/>
      <c r="H14" s="22" t="s">
        <v>126</v>
      </c>
      <c r="I14" s="23"/>
      <c r="J14" s="56"/>
      <c r="K14" s="4"/>
    </row>
    <row r="15" spans="1:11" s="26" customFormat="1" ht="17.45" customHeight="1" x14ac:dyDescent="0.2">
      <c r="A15" s="25"/>
      <c r="B15" s="55"/>
      <c r="C15" s="11"/>
      <c r="D15" s="12" t="s">
        <v>91</v>
      </c>
      <c r="E15" s="13"/>
      <c r="F15" s="45"/>
      <c r="G15" s="13"/>
      <c r="H15" s="14" t="s">
        <v>113</v>
      </c>
      <c r="I15" s="15"/>
      <c r="J15" s="55"/>
    </row>
    <row r="16" spans="1:11" ht="22.9" customHeight="1" x14ac:dyDescent="0.25">
      <c r="A16" s="3"/>
      <c r="B16" s="56"/>
      <c r="C16" s="17"/>
      <c r="D16" s="18" t="s">
        <v>92</v>
      </c>
      <c r="E16" s="19"/>
      <c r="F16" s="20" t="str">
        <f>IF(D15&lt;&gt;" ","at","")</f>
        <v>at</v>
      </c>
      <c r="G16" s="21"/>
      <c r="H16" s="22" t="s">
        <v>114</v>
      </c>
      <c r="I16" s="23"/>
      <c r="J16" s="56"/>
      <c r="K16" s="4"/>
    </row>
    <row r="17" spans="1:11" s="26" customFormat="1" ht="17.45" customHeight="1" x14ac:dyDescent="0.2">
      <c r="A17" s="25"/>
      <c r="B17" s="55"/>
      <c r="C17" s="11"/>
      <c r="D17" s="12" t="s">
        <v>99</v>
      </c>
      <c r="E17" s="13"/>
      <c r="F17" s="45"/>
      <c r="G17" s="13"/>
      <c r="H17" s="14" t="s">
        <v>101</v>
      </c>
      <c r="I17" s="15"/>
      <c r="J17" s="55"/>
    </row>
    <row r="18" spans="1:11" ht="22.9" customHeight="1" x14ac:dyDescent="0.25">
      <c r="A18" s="3"/>
      <c r="B18" s="56"/>
      <c r="C18" s="17"/>
      <c r="D18" s="18" t="s">
        <v>100</v>
      </c>
      <c r="E18" s="19"/>
      <c r="F18" s="20" t="str">
        <f>IF(D17&lt;&gt;" ","at","")</f>
        <v>at</v>
      </c>
      <c r="G18" s="21"/>
      <c r="H18" s="22" t="s">
        <v>102</v>
      </c>
      <c r="I18" s="23"/>
      <c r="J18" s="56"/>
      <c r="K18" s="4"/>
    </row>
    <row r="19" spans="1:11" s="26" customFormat="1" ht="17.45" customHeight="1" x14ac:dyDescent="0.2">
      <c r="A19" s="25"/>
      <c r="B19" s="55"/>
      <c r="C19" s="11"/>
      <c r="D19" s="12" t="s">
        <v>79</v>
      </c>
      <c r="E19" s="13"/>
      <c r="F19" s="45"/>
      <c r="G19" s="13"/>
      <c r="H19" s="14" t="s">
        <v>93</v>
      </c>
      <c r="I19" s="15"/>
      <c r="J19" s="55"/>
    </row>
    <row r="20" spans="1:11" ht="22.9" customHeight="1" x14ac:dyDescent="0.25">
      <c r="A20" s="3"/>
      <c r="B20" s="56"/>
      <c r="C20" s="17"/>
      <c r="D20" s="18" t="s">
        <v>80</v>
      </c>
      <c r="E20" s="19"/>
      <c r="F20" s="20" t="str">
        <f>IF(D19&lt;&gt;" ","at","")</f>
        <v>at</v>
      </c>
      <c r="G20" s="21"/>
      <c r="H20" s="22" t="s">
        <v>94</v>
      </c>
      <c r="I20" s="23"/>
      <c r="J20" s="56"/>
      <c r="K20" s="4"/>
    </row>
    <row r="21" spans="1:11" s="26" customFormat="1" ht="17.45" customHeight="1" x14ac:dyDescent="0.2">
      <c r="A21" s="25"/>
      <c r="B21" s="55"/>
      <c r="C21" s="11"/>
      <c r="D21" s="12" t="s">
        <v>123</v>
      </c>
      <c r="E21" s="13"/>
      <c r="F21" s="45"/>
      <c r="G21" s="13"/>
      <c r="H21" s="14" t="s">
        <v>115</v>
      </c>
      <c r="I21" s="15"/>
      <c r="J21" s="55"/>
    </row>
    <row r="22" spans="1:11" ht="22.9" customHeight="1" x14ac:dyDescent="0.25">
      <c r="A22" s="3"/>
      <c r="B22" s="56"/>
      <c r="C22" s="17"/>
      <c r="D22" s="18" t="s">
        <v>124</v>
      </c>
      <c r="E22" s="19"/>
      <c r="F22" s="20" t="str">
        <f>IF(D21&lt;&gt;" ","at","")</f>
        <v>at</v>
      </c>
      <c r="G22" s="21"/>
      <c r="H22" s="22" t="s">
        <v>116</v>
      </c>
      <c r="I22" s="23"/>
      <c r="J22" s="56"/>
      <c r="K22" s="4"/>
    </row>
    <row r="23" spans="1:11" s="26" customFormat="1" ht="17.45" customHeight="1" x14ac:dyDescent="0.2">
      <c r="A23" s="25"/>
      <c r="B23" s="55"/>
      <c r="C23" s="11"/>
      <c r="D23" s="12" t="s">
        <v>132</v>
      </c>
      <c r="E23" s="13"/>
      <c r="F23" s="45"/>
      <c r="G23" s="13"/>
      <c r="H23" s="14" t="s">
        <v>121</v>
      </c>
      <c r="I23" s="15"/>
      <c r="J23" s="55"/>
    </row>
    <row r="24" spans="1:11" ht="22.9" customHeight="1" x14ac:dyDescent="0.25">
      <c r="A24" s="3"/>
      <c r="B24" s="56"/>
      <c r="C24" s="17"/>
      <c r="D24" s="18" t="s">
        <v>133</v>
      </c>
      <c r="E24" s="19"/>
      <c r="F24" s="20" t="str">
        <f>IF(D23&lt;&gt;" ","at","")</f>
        <v>at</v>
      </c>
      <c r="G24" s="21"/>
      <c r="H24" s="22" t="s">
        <v>122</v>
      </c>
      <c r="I24" s="23"/>
      <c r="J24" s="56"/>
      <c r="K24" s="4"/>
    </row>
    <row r="25" spans="1:11" s="26" customFormat="1" ht="17.45" customHeight="1" x14ac:dyDescent="0.2">
      <c r="A25" s="25"/>
      <c r="B25" s="55"/>
      <c r="C25" s="11"/>
      <c r="D25" s="12" t="s">
        <v>117</v>
      </c>
      <c r="E25" s="13"/>
      <c r="F25" s="45"/>
      <c r="G25" s="13"/>
      <c r="H25" s="14" t="s">
        <v>77</v>
      </c>
      <c r="I25" s="15"/>
      <c r="J25" s="55"/>
    </row>
    <row r="26" spans="1:11" ht="22.9" customHeight="1" x14ac:dyDescent="0.25">
      <c r="A26" s="3"/>
      <c r="B26" s="56"/>
      <c r="C26" s="17"/>
      <c r="D26" s="18" t="s">
        <v>118</v>
      </c>
      <c r="E26" s="19"/>
      <c r="F26" s="20" t="str">
        <f>IF(D25&lt;&gt;" ","at","")</f>
        <v>at</v>
      </c>
      <c r="G26" s="21"/>
      <c r="H26" s="22" t="s">
        <v>78</v>
      </c>
      <c r="I26" s="23"/>
      <c r="J26" s="56"/>
      <c r="K26" s="4"/>
    </row>
    <row r="27" spans="1:11" s="26" customFormat="1" ht="17.45" customHeight="1" x14ac:dyDescent="0.2">
      <c r="A27" s="25"/>
      <c r="B27" s="55"/>
      <c r="C27" s="11"/>
      <c r="D27" s="12" t="s">
        <v>134</v>
      </c>
      <c r="E27" s="13"/>
      <c r="F27" s="45"/>
      <c r="G27" s="13"/>
      <c r="H27" s="14" t="s">
        <v>95</v>
      </c>
      <c r="I27" s="15"/>
      <c r="J27" s="55"/>
    </row>
    <row r="28" spans="1:11" ht="22.9" customHeight="1" x14ac:dyDescent="0.25">
      <c r="A28" s="3"/>
      <c r="B28" s="56"/>
      <c r="C28" s="17"/>
      <c r="D28" s="18" t="s">
        <v>135</v>
      </c>
      <c r="E28" s="19"/>
      <c r="F28" s="20" t="str">
        <f>IF(D27&lt;&gt;" ","at","")</f>
        <v>at</v>
      </c>
      <c r="G28" s="21"/>
      <c r="H28" s="22" t="s">
        <v>96</v>
      </c>
      <c r="I28" s="23"/>
      <c r="J28" s="56"/>
      <c r="K28" s="4"/>
    </row>
    <row r="29" spans="1:11" s="26" customFormat="1" ht="17.45" customHeight="1" x14ac:dyDescent="0.2">
      <c r="A29" s="25"/>
      <c r="B29" s="55"/>
      <c r="C29" s="11"/>
      <c r="D29" s="12" t="s">
        <v>103</v>
      </c>
      <c r="E29" s="13"/>
      <c r="F29" s="45"/>
      <c r="G29" s="13"/>
      <c r="H29" s="14" t="s">
        <v>83</v>
      </c>
      <c r="I29" s="15"/>
      <c r="J29" s="55"/>
    </row>
    <row r="30" spans="1:11" ht="22.9" customHeight="1" x14ac:dyDescent="0.25">
      <c r="A30" s="3"/>
      <c r="B30" s="56"/>
      <c r="C30" s="17"/>
      <c r="D30" s="18" t="s">
        <v>104</v>
      </c>
      <c r="E30" s="19"/>
      <c r="F30" s="20" t="str">
        <f>IF(D29&lt;&gt;" ","at","")</f>
        <v>at</v>
      </c>
      <c r="G30" s="21"/>
      <c r="H30" s="22" t="s">
        <v>84</v>
      </c>
      <c r="I30" s="23"/>
      <c r="J30" s="56"/>
      <c r="K30" s="4"/>
    </row>
    <row r="31" spans="1:11" s="26" customFormat="1" ht="17.45" customHeight="1" x14ac:dyDescent="0.2">
      <c r="A31" s="25"/>
      <c r="B31" s="55"/>
      <c r="C31" s="11"/>
      <c r="D31" s="12" t="s">
        <v>105</v>
      </c>
      <c r="E31" s="13"/>
      <c r="F31" s="45"/>
      <c r="G31" s="13"/>
      <c r="H31" s="14" t="s">
        <v>81</v>
      </c>
      <c r="I31" s="15"/>
      <c r="J31" s="55"/>
    </row>
    <row r="32" spans="1:11" ht="22.9" customHeight="1" x14ac:dyDescent="0.25">
      <c r="A32" s="3"/>
      <c r="B32" s="56"/>
      <c r="C32" s="17"/>
      <c r="D32" s="18" t="s">
        <v>106</v>
      </c>
      <c r="E32" s="19"/>
      <c r="F32" s="20" t="str">
        <f>IF(D31&lt;&gt;" ","at","")</f>
        <v>at</v>
      </c>
      <c r="G32" s="21"/>
      <c r="H32" s="22" t="s">
        <v>82</v>
      </c>
      <c r="I32" s="23"/>
      <c r="J32" s="56"/>
      <c r="K32" s="4"/>
    </row>
    <row r="33" spans="1:11" s="26" customFormat="1" ht="17.45" customHeight="1" x14ac:dyDescent="0.2">
      <c r="A33" s="25"/>
      <c r="B33" s="55"/>
      <c r="C33" s="11"/>
      <c r="D33" s="12" t="s">
        <v>99</v>
      </c>
      <c r="E33" s="13"/>
      <c r="F33" s="45"/>
      <c r="G33" s="13"/>
      <c r="H33" s="14" t="s">
        <v>134</v>
      </c>
      <c r="I33" s="15"/>
      <c r="J33" s="55"/>
    </row>
    <row r="34" spans="1:11" ht="22.9" customHeight="1" x14ac:dyDescent="0.25">
      <c r="A34" s="3"/>
      <c r="B34" s="56"/>
      <c r="C34" s="17"/>
      <c r="D34" s="18" t="s">
        <v>129</v>
      </c>
      <c r="E34" s="19"/>
      <c r="F34" s="20" t="str">
        <f>IF(D33&lt;&gt;" ","at","")</f>
        <v>at</v>
      </c>
      <c r="G34" s="21"/>
      <c r="H34" s="22" t="s">
        <v>136</v>
      </c>
      <c r="I34" s="23"/>
      <c r="J34" s="56"/>
      <c r="K34" s="4"/>
    </row>
    <row r="35" spans="1:11" s="26" customFormat="1" ht="17.45" customHeight="1" x14ac:dyDescent="0.2">
      <c r="A35" s="25"/>
      <c r="B35" s="55"/>
      <c r="C35" s="11"/>
      <c r="D35" s="12"/>
      <c r="E35" s="13"/>
      <c r="F35" s="45"/>
      <c r="G35" s="13"/>
      <c r="H35" s="14"/>
      <c r="I35" s="15"/>
      <c r="J35" s="55"/>
    </row>
    <row r="36" spans="1:11" ht="22.9" customHeight="1" x14ac:dyDescent="0.25">
      <c r="A36" s="3"/>
      <c r="B36" s="56"/>
      <c r="C36" s="17"/>
      <c r="D36" s="18"/>
      <c r="E36" s="19"/>
      <c r="F36" s="20"/>
      <c r="G36" s="21"/>
      <c r="H36" s="22"/>
      <c r="I36" s="23"/>
      <c r="J36" s="56"/>
      <c r="K36" s="4"/>
    </row>
    <row r="37" spans="1:11" s="26" customFormat="1" ht="17.45" customHeight="1" x14ac:dyDescent="0.2">
      <c r="A37" s="25"/>
      <c r="B37" s="55"/>
      <c r="C37" s="11"/>
      <c r="D37" s="12"/>
      <c r="E37" s="13"/>
      <c r="F37" s="45"/>
      <c r="G37" s="13"/>
      <c r="H37" s="14"/>
      <c r="I37" s="15"/>
      <c r="J37" s="55"/>
    </row>
    <row r="38" spans="1:11" ht="22.9" customHeight="1" x14ac:dyDescent="0.25">
      <c r="A38" s="3"/>
      <c r="B38" s="56"/>
      <c r="C38" s="17"/>
      <c r="D38" s="27"/>
      <c r="E38" s="19"/>
      <c r="F38" s="20"/>
      <c r="G38" s="21"/>
      <c r="H38" s="22"/>
      <c r="I38" s="23"/>
      <c r="J38" s="56"/>
      <c r="K38" s="4"/>
    </row>
    <row r="39" spans="1:11" ht="9" customHeight="1" x14ac:dyDescent="0.25">
      <c r="A39" s="3"/>
      <c r="B39" s="28"/>
      <c r="C39" s="29"/>
      <c r="D39" s="1"/>
      <c r="E39" s="30"/>
      <c r="F39" s="30"/>
      <c r="G39" s="30"/>
      <c r="H39" s="31"/>
      <c r="I39" s="30"/>
      <c r="J39" s="29"/>
      <c r="K39" s="4"/>
    </row>
    <row r="40" spans="1:11" ht="26.25" customHeight="1" x14ac:dyDescent="0.25">
      <c r="A40" s="3"/>
      <c r="B40" s="65" t="s">
        <v>1</v>
      </c>
      <c r="C40" s="66"/>
      <c r="D40" s="66"/>
      <c r="E40" s="67"/>
      <c r="F40" s="68"/>
      <c r="G40" s="69"/>
      <c r="H40" s="70" t="str">
        <f>IF(OR(F2=1,F2=17),"Use the " &amp; D38 &amp; " / " &amp; H38 &amp; " game for the tiebreaker score.","")</f>
        <v/>
      </c>
      <c r="I40" s="71"/>
      <c r="J40" s="32"/>
      <c r="K40" s="4"/>
    </row>
    <row r="41" spans="1:11" ht="10.5" customHeight="1" x14ac:dyDescent="0.25">
      <c r="A41" s="3"/>
      <c r="B41" s="42"/>
      <c r="C41" s="43"/>
      <c r="D41" s="43"/>
      <c r="E41" s="43"/>
      <c r="F41" s="39"/>
      <c r="G41" s="38"/>
      <c r="H41" s="38"/>
      <c r="I41" s="38"/>
      <c r="J41" s="32"/>
      <c r="K41" s="4"/>
    </row>
    <row r="42" spans="1:11" ht="27.75" customHeight="1" x14ac:dyDescent="0.25">
      <c r="A42" s="3"/>
      <c r="B42" s="66" t="s">
        <v>2</v>
      </c>
      <c r="C42" s="66"/>
      <c r="D42" s="66"/>
      <c r="E42" s="67"/>
      <c r="F42" s="72" t="str">
        <f>IF('8'!F42="","",'8'!F42)</f>
        <v/>
      </c>
      <c r="G42" s="73"/>
      <c r="H42" s="73"/>
      <c r="I42" s="74"/>
      <c r="J42" s="32"/>
      <c r="K42" s="4"/>
    </row>
    <row r="43" spans="1:11" ht="6.75" customHeight="1" x14ac:dyDescent="0.25">
      <c r="A43" s="3"/>
      <c r="B43" s="43"/>
      <c r="C43" s="43"/>
      <c r="D43" s="43"/>
      <c r="E43" s="43"/>
      <c r="F43" s="43"/>
      <c r="G43" s="43"/>
      <c r="H43" s="43"/>
      <c r="I43" s="43"/>
      <c r="J43" s="32"/>
      <c r="K43" s="4"/>
    </row>
    <row r="44" spans="1:11" ht="16.5" hidden="1" customHeight="1" x14ac:dyDescent="0.25">
      <c r="A44" s="3"/>
      <c r="B44" s="64"/>
      <c r="C44" s="64"/>
      <c r="D44" s="64"/>
      <c r="E44" s="64"/>
      <c r="F44" s="64"/>
      <c r="G44" s="64"/>
      <c r="H44" s="64"/>
      <c r="I44" s="64"/>
      <c r="J44" s="64"/>
      <c r="K44" s="4"/>
    </row>
  </sheetData>
  <sheetProtection sheet="1" formatCells="0" formatColumns="0" formatRows="0" selectLockedCells="1"/>
  <protectedRanges>
    <protectedRange password="83AF" sqref="C40:C41 J40:J44 B28 B30 B32 B36 B34 B38 J8 J32 J36 J34 J38 B24 B26 B8 B10 B12 B14 B16 B18 B20 B22 J30 J26 J28 J10 J12 J14 J16 J18 J20 J22 J24" name="Range2"/>
    <protectedRange password="83AF" sqref="C42:C43" name="Range2_1"/>
    <protectedRange password="83AF" sqref="C36 C38" name="Range2_2"/>
    <protectedRange password="83AF" sqref="C28 C30 C32 C34 C24 C26 C8 C10 C12 C14 C16 C18 C20 C22" name="Range2_3"/>
  </protectedRanges>
  <mergeCells count="43">
    <mergeCell ref="B44:J44"/>
    <mergeCell ref="B33:B34"/>
    <mergeCell ref="J33:J34"/>
    <mergeCell ref="B35:B36"/>
    <mergeCell ref="J35:J36"/>
    <mergeCell ref="B37:B38"/>
    <mergeCell ref="J37:J38"/>
    <mergeCell ref="B40:E40"/>
    <mergeCell ref="F40:G40"/>
    <mergeCell ref="H40:I40"/>
    <mergeCell ref="B42:E42"/>
    <mergeCell ref="F42:I42"/>
    <mergeCell ref="B27:B28"/>
    <mergeCell ref="J27:J28"/>
    <mergeCell ref="B29:B30"/>
    <mergeCell ref="J29:J30"/>
    <mergeCell ref="B31:B32"/>
    <mergeCell ref="J31:J32"/>
    <mergeCell ref="B21:B22"/>
    <mergeCell ref="J21:J22"/>
    <mergeCell ref="B23:B24"/>
    <mergeCell ref="J23:J24"/>
    <mergeCell ref="B25:B26"/>
    <mergeCell ref="J25:J26"/>
    <mergeCell ref="B15:B16"/>
    <mergeCell ref="J15:J16"/>
    <mergeCell ref="B17:B18"/>
    <mergeCell ref="J17:J18"/>
    <mergeCell ref="B19:B20"/>
    <mergeCell ref="J19:J20"/>
    <mergeCell ref="B9:B10"/>
    <mergeCell ref="J9:J10"/>
    <mergeCell ref="B11:B12"/>
    <mergeCell ref="J11:J12"/>
    <mergeCell ref="B13:B14"/>
    <mergeCell ref="J13:J14"/>
    <mergeCell ref="B7:B8"/>
    <mergeCell ref="J7:J8"/>
    <mergeCell ref="B1:J1"/>
    <mergeCell ref="D2:E2"/>
    <mergeCell ref="H2:J2"/>
    <mergeCell ref="C4:I4"/>
    <mergeCell ref="C6:I6"/>
  </mergeCells>
  <conditionalFormatting sqref="B7:B38 J7:J38">
    <cfRule type="cellIs" dxfId="69" priority="7" operator="notEqual">
      <formula>""</formula>
    </cfRule>
  </conditionalFormatting>
  <conditionalFormatting sqref="C7:I7">
    <cfRule type="expression" dxfId="68" priority="6">
      <formula>AND($B7="x",$J7="x")</formula>
    </cfRule>
  </conditionalFormatting>
  <conditionalFormatting sqref="C8:I8">
    <cfRule type="expression" dxfId="67" priority="5">
      <formula>AND($B7="x",$J7="x")</formula>
    </cfRule>
  </conditionalFormatting>
  <conditionalFormatting sqref="B7:B38">
    <cfRule type="expression" dxfId="66" priority="4">
      <formula>AND($B7="x",$J7="x")</formula>
    </cfRule>
  </conditionalFormatting>
  <conditionalFormatting sqref="J7:J38">
    <cfRule type="expression" dxfId="65" priority="3">
      <formula>AND($B7="x",$J7="x")</formula>
    </cfRule>
  </conditionalFormatting>
  <conditionalFormatting sqref="C9:I9 C11:I11 C13:I13 C15:I15 C17:I17 C19:I19 C21:I21 C23:I23 C25:I25 C27:I27 C29:I29 C31:I31 C33:I33 C35:I35 C37:I37">
    <cfRule type="expression" dxfId="64" priority="2">
      <formula>AND($B9="x",$J9="x")</formula>
    </cfRule>
  </conditionalFormatting>
  <conditionalFormatting sqref="C10:I10 C12:I12 C14:I14 C16:I16 C18:I18 C20:I20 C22:I22 C24:I24 C26:I26 C28:I28 C30:I30 C32:I32 C34:I34 C36:I36 C38:I38">
    <cfRule type="expression" dxfId="63" priority="1">
      <formula>AND($B9="x",$J9="x")</formula>
    </cfRule>
  </conditionalFormatting>
  <pageMargins left="0.3" right="0.3" top="0.3" bottom="0.3" header="0.3" footer="0.05"/>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Cut and Paste</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Edward Collins</cp:lastModifiedBy>
  <cp:lastPrinted>2020-05-27T20:48:45Z</cp:lastPrinted>
  <dcterms:created xsi:type="dcterms:W3CDTF">2019-04-30T22:18:09Z</dcterms:created>
  <dcterms:modified xsi:type="dcterms:W3CDTF">2023-08-21T02:24:59Z</dcterms:modified>
</cp:coreProperties>
</file>